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010" windowHeight="9555" tabRatio="862" activeTab="0"/>
  </bookViews>
  <sheets>
    <sheet name="прилож 9" sheetId="1" r:id="rId1"/>
  </sheets>
  <definedNames/>
  <calcPr fullCalcOnLoad="1"/>
</workbook>
</file>

<file path=xl/sharedStrings.xml><?xml version="1.0" encoding="utf-8"?>
<sst xmlns="http://schemas.openxmlformats.org/spreadsheetml/2006/main" count="889" uniqueCount="280">
  <si>
    <t>110</t>
  </si>
  <si>
    <t>1</t>
  </si>
  <si>
    <t>1000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</si>
  <si>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</si>
  <si>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</si>
  <si>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</si>
  <si>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</si>
  <si>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</si>
  <si>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</si>
  <si>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Пенсионное обеспечение</t>
  </si>
  <si>
    <t>Массовый спорт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</si>
  <si>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</si>
  <si>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</si>
  <si>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</si>
  <si>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3</t>
  </si>
  <si>
    <t>4</t>
  </si>
  <si>
    <t>ОБЩЕГОСУДАРСТВЕННЫЕ ВОПРОСЫ</t>
  </si>
  <si>
    <t>0100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</si>
  <si>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</si>
  <si>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</si>
  <si>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</si>
  <si>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</si>
  <si>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</si>
  <si>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</si>
  <si>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</si>
  <si>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</si>
  <si>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</si>
  <si>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</si>
  <si>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</si>
  <si>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</si>
  <si>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</si>
  <si>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</si>
  <si>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</si>
  <si>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</si>
  <si>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НАЦИОНАЛЬНАЯ ЭКОНОМИКА</t>
  </si>
  <si>
    <t>0400</t>
  </si>
  <si>
    <t>0409</t>
  </si>
  <si>
    <t>0500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</si>
  <si>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</si>
  <si>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</si>
  <si>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</si>
  <si>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</si>
  <si>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</si>
  <si>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610</t>
  </si>
  <si>
    <t>СОЦИАЛЬНАЯ ПОЛИТИКА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</si>
  <si>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</si>
  <si>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</si>
  <si>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</si>
  <si>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</si>
  <si>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</si>
  <si>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500</t>
  </si>
  <si>
    <t>0111</t>
  </si>
  <si>
    <t>Расходы на выплаты персоналу казенных учреждений</t>
  </si>
  <si>
    <t>0310</t>
  </si>
  <si>
    <t>1102</t>
  </si>
  <si>
    <t>540</t>
  </si>
  <si>
    <t>Иные межбюджетные трансферты</t>
  </si>
  <si>
    <t>№ стр.</t>
  </si>
  <si>
    <t>870</t>
  </si>
  <si>
    <t>800</t>
  </si>
  <si>
    <t>Резервные средства</t>
  </si>
  <si>
    <t>Иные бюджетные ассигнования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</si>
  <si>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</si>
  <si>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</si>
  <si>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</si>
  <si>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ЖИЛИЩНО-КОММУНАЛЬНОЕ ХОЗЯЙСТВО</t>
  </si>
  <si>
    <t>Подпрограмма "Развитие физической культуры и спорта"</t>
  </si>
  <si>
    <t>РАСХОДЫ БЮДЖЕТА ВСЕГО</t>
  </si>
  <si>
    <t>Муниципальная программа « Развитие жилищно-коммунального хозяйства и безопасных условий жизни на территории Крутоярского сельсовета на 2014-2016 годы»</t>
  </si>
  <si>
    <t>(тыс. рублей)</t>
  </si>
  <si>
    <t>Коммунальное хозяйство</t>
  </si>
  <si>
    <t>0502</t>
  </si>
  <si>
    <t>Подпрограмма: "Поддержка жилищно-коммунального хозяйства на территории Крутоярского сельсовета на 2014-2016гг"</t>
  </si>
  <si>
    <t>Подпрограмма «Организация и развитие библиотечного обслуживания»</t>
  </si>
  <si>
    <t>Переданные полномочия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</si>
  <si>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 xml:space="preserve">Условно утверждаемые расходы </t>
  </si>
  <si>
    <t>8900000000</t>
  </si>
  <si>
    <t>8910090020</t>
  </si>
  <si>
    <t>8920090040</t>
  </si>
  <si>
    <t>89200900400</t>
  </si>
  <si>
    <t>8930090060</t>
  </si>
  <si>
    <t>8940075140</t>
  </si>
  <si>
    <t>8950051180</t>
  </si>
  <si>
    <t>0200000000</t>
  </si>
  <si>
    <t>0220000000</t>
  </si>
  <si>
    <t>0220096020</t>
  </si>
  <si>
    <t>0210000000</t>
  </si>
  <si>
    <t>0210095020</t>
  </si>
  <si>
    <t>0230000000</t>
  </si>
  <si>
    <t>0230097010</t>
  </si>
  <si>
    <t>0210095030</t>
  </si>
  <si>
    <t>0100000000</t>
  </si>
  <si>
    <t>0110000000</t>
  </si>
  <si>
    <t>0110091190</t>
  </si>
  <si>
    <t>0120000000</t>
  </si>
  <si>
    <t>0120091190</t>
  </si>
  <si>
    <t>0120092010</t>
  </si>
  <si>
    <t>8960090070</t>
  </si>
  <si>
    <t>0130000000</t>
  </si>
  <si>
    <t>0130093010</t>
  </si>
  <si>
    <t>Повышение качества текущего ремонта и содержания дорог в рамках подпрограммы "Благоустройство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</si>
  <si>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Муниципальная программа « Развитие жилищно-коммунального хозяйства и безопасных условий жизни на территории Крутоярского сельсовета »</t>
  </si>
  <si>
    <t>Подпрограмма «Благоустройство территории и улучшение технического состояния дорог Крутоярского сельсовета 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</si>
  <si>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</si>
  <si>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 и безопасных условий жизни на территории Крутоярского сельсовета»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</si>
  <si>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</si>
  <si>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</si>
  <si>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</si>
  <si>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</si>
  <si>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</si>
  <si>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</si>
  <si>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</si>
  <si>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</si>
  <si>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</si>
  <si>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</si>
  <si>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</si>
  <si>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</si>
  <si>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</si>
  <si>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</si>
  <si>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</si>
  <si>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</si>
  <si>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</si>
  <si>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</si>
  <si>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</si>
  <si>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</si>
  <si>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</si>
  <si>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</si>
  <si>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</si>
  <si>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</si>
  <si>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</si>
  <si>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</si>
  <si>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</si>
  <si>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</si>
  <si>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</si>
  <si>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</si>
  <si>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</si>
  <si>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</si>
  <si>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</si>
  <si>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</si>
  <si>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</si>
  <si>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</si>
  <si>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</si>
  <si>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</si>
  <si>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</si>
  <si>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</si>
  <si>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</si>
  <si>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</si>
  <si>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</si>
  <si>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</si>
  <si>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</si>
  <si>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</si>
  <si>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</si>
  <si>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</si>
  <si>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</si>
  <si>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</si>
  <si>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</si>
  <si>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</si>
  <si>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</si>
  <si>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</si>
  <si>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</si>
  <si>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73</t>
  </si>
  <si>
    <t>74</t>
  </si>
  <si>
    <t>75</t>
  </si>
  <si>
    <t>76</t>
  </si>
  <si>
    <t>77</t>
  </si>
  <si>
    <t>78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</si>
  <si>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</si>
  <si>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Обеспечение деятельности (оказание услуг) подведомственных учреждений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</si>
  <si>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0120090010</t>
  </si>
  <si>
    <t>Физическая культура и спорт</t>
  </si>
  <si>
    <t>1100</t>
  </si>
  <si>
    <t>Повышение качества освещенности улиц и дорог в населенных пунктах поселения, снижение нарушений общественного порядка                   « Развитие жилищно-коммунального хозяйства и безопасных условий жизни на территории Крутоярского сельсовета»</t>
  </si>
  <si>
    <t>НАЦИОНАЛЬНАЯ БЕЗОПАСНОСТЬ И ПРАВООХРАНИТЕЛЬНАЯ ДЕЯТЕЛЬНОСТЬ</t>
  </si>
  <si>
    <t>0300</t>
  </si>
  <si>
    <t>8910000000</t>
  </si>
  <si>
    <t>Расходы на выплату персоналу государственных (муниципальных) нужд</t>
  </si>
  <si>
    <t>8930000000</t>
  </si>
  <si>
    <t>8940000000</t>
  </si>
  <si>
    <t>8950000000</t>
  </si>
  <si>
    <t>47</t>
  </si>
  <si>
    <t>55</t>
  </si>
  <si>
    <t xml:space="preserve">Культура </t>
  </si>
  <si>
    <t>Муниципальная программа «Развитие культуры, спорта и молодежной политики на территории муниципального образования Крутоярский сельсовет"</t>
  </si>
  <si>
    <t xml:space="preserve">Благоустройство </t>
  </si>
  <si>
    <t xml:space="preserve">Дорожное хозяйство </t>
  </si>
  <si>
    <t>0120093010</t>
  </si>
  <si>
    <t>79</t>
  </si>
  <si>
    <t>80</t>
  </si>
  <si>
    <t>Подпрограмма «Молодёжная политика»</t>
  </si>
  <si>
    <t>0140000000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</si>
  <si>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</si>
  <si>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0140093040</t>
  </si>
  <si>
    <t>Создание и обеспечение деятельности административных комиссий</t>
  </si>
  <si>
    <t>Межбюджетные трансферты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</si>
  <si>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</si>
  <si>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0110092010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</si>
  <si>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</si>
  <si>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</si>
  <si>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8950001180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</si>
  <si>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</si>
  <si>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</si>
  <si>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</si>
  <si>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</si>
  <si>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</si>
  <si>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</si>
  <si>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</si>
  <si>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</si>
  <si>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</si>
  <si>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</si>
  <si>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</si>
  <si>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Прочие расходы по клубам в рамках подпрограммы «Развитие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</si>
  <si>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</si>
  <si>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</t>
  </si>
  <si>
    <t>0110092020</t>
  </si>
  <si>
    <t>0130092030</t>
  </si>
  <si>
    <t>0700</t>
  </si>
  <si>
    <t>0707</t>
  </si>
  <si>
    <t xml:space="preserve">Функционирование высшего должностного лица субъекта РФ и муниципального образования  </t>
  </si>
  <si>
    <t>89000000000</t>
  </si>
  <si>
    <t>8960000000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</si>
  <si>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</si>
  <si>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</si>
  <si>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81</t>
  </si>
  <si>
    <t>82</t>
  </si>
  <si>
    <t>83</t>
  </si>
  <si>
    <t>84</t>
  </si>
  <si>
    <t>85</t>
  </si>
  <si>
    <t>86</t>
  </si>
  <si>
    <t>Прочие расходы 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</si>
  <si>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0120091180</t>
  </si>
  <si>
    <t>Осуществление переданных полномочий в рамках подпрограммы  "Развитие культуры и спорта"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</si>
  <si>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ОБРАЗОВАНИЕ</t>
  </si>
  <si>
    <t>Молодежная политика</t>
  </si>
  <si>
    <t>Подпрограмма: "Поддержка жилищно-коммунального хозяйства на территории Крутоярского сельсовета"</t>
  </si>
  <si>
    <t xml:space="preserve">Функционирование главы муниципального образования </t>
  </si>
  <si>
    <t>Резервные фонды</t>
  </si>
  <si>
    <t>0230083240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</si>
  <si>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</si>
  <si>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Выполнение инженерно-технических изысканий, проектных работ, экспертиз проектной документации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</si>
  <si>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0210081150</t>
  </si>
  <si>
    <t>Обеспечение освещением территорий сельских поселений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 »</t>
  </si>
  <si>
    <t xml:space="preserve"> Постановка на кадастровый учет объектов капитального строительства</t>
  </si>
  <si>
    <t>8970081280</t>
  </si>
  <si>
    <t>Постановка на кадастровый учет объектов капитального строительства</t>
  </si>
  <si>
    <t xml:space="preserve"> Межевание земельных участков под ИЖС, объектами недвижимого имущества</t>
  </si>
  <si>
    <t>8970083240</t>
  </si>
  <si>
    <t>95</t>
  </si>
  <si>
    <t>96</t>
  </si>
  <si>
    <t>97</t>
  </si>
  <si>
    <t>98</t>
  </si>
  <si>
    <t>0210075080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</si>
  <si>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</si>
  <si>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99</t>
  </si>
  <si>
    <t>101</t>
  </si>
  <si>
    <t>102</t>
  </si>
  <si>
    <t>103</t>
  </si>
  <si>
    <t>104</t>
  </si>
  <si>
    <t>Приложение 7</t>
  </si>
  <si>
    <t>Сумма на          2024 год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</si>
  <si>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</si>
  <si>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ФИЗКУЛЬТУРА И СПОРТ</t>
  </si>
  <si>
    <t>Подпрограмма «Благоустройство территории и улучшение технического состояния дорог Крутоярского сельсовета»</t>
  </si>
  <si>
    <t>0210081050</t>
  </si>
  <si>
    <t>плановый  период 2024 - 2025 годы»</t>
  </si>
  <si>
    <t>Распределение бюджетных ассигнований по целевым статьям муниципальным программам Крутоярского сельсовета  и непрограммным направлениям деятельности, группам и подгруппам видов расходов, разделам, подразделам классификации расходов  бюджета Крутоярского сельсовета на плановый период 2024-2025 годы</t>
  </si>
  <si>
    <t>Сумма на          2025 год</t>
  </si>
  <si>
    <t>87</t>
  </si>
  <si>
    <t>88</t>
  </si>
  <si>
    <t>89</t>
  </si>
  <si>
    <t>Организация общественных работ в поселениях и временного трудоустройства несовершеннолетних граждан в возрасте от 14 до 18 лет в свободное от учебы время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</si>
  <si>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отдельных органов исполнительной власти</t>
  </si>
  <si>
    <t>02200S4120</t>
  </si>
  <si>
    <t>90</t>
  </si>
  <si>
    <t>91</t>
  </si>
  <si>
    <t>92</t>
  </si>
  <si>
    <t>93</t>
  </si>
  <si>
    <t>94</t>
  </si>
  <si>
    <t>К   решению №          от 00.00.2023г.</t>
  </si>
  <si>
    <t xml:space="preserve">О внесении изменений в решение « О бюджете Крутоярского сельсовета на  2023 год и </t>
  </si>
  <si>
    <t>с изменениями от 14.12.2022 № 21-98р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</si>
</sst>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5252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2" fontId="3" fillId="0" borderId="10" xfId="53" applyNumberFormat="1" applyFont="1" applyFill="1" applyBorder="1" applyAlignment="1">
      <alignment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4" fillId="33" borderId="0" xfId="0" applyFont="1" applyFill="1" applyAlignment="1">
      <alignment vertical="top" wrapText="1"/>
    </xf>
    <xf numFmtId="2" fontId="44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zoomScale="95" zoomScaleNormal="95" zoomScalePageLayoutView="0" workbookViewId="0" topLeftCell="A209">
      <selection activeCell="G13" sqref="G13"/>
    </sheetView>
  </sheetViews>
  <sheetFormatPr defaultColWidth="9.140625" defaultRowHeight="15"/>
  <cols>
    <col min="1" max="1" width="4.8515625" style="0" customWidth="1"/>
    <col min="2" max="2" width="36.421875" style="0" customWidth="1"/>
    <col min="3" max="3" width="11.7109375" style="0" customWidth="1"/>
    <col min="4" max="4" width="6.28125" style="0" customWidth="1"/>
    <col min="5" max="5" width="7.8515625" style="0" customWidth="1"/>
    <col min="6" max="6" width="9.421875" style="0" customWidth="1"/>
    <col min="7" max="7" width="10.7109375" style="0" customWidth="1"/>
  </cols>
  <sheetData>
    <row r="1" spans="1:7" ht="15">
      <c r="A1" s="48"/>
      <c r="B1" s="49" t="s">
        <v>257</v>
      </c>
      <c r="C1" s="49"/>
      <c r="D1" s="49"/>
      <c r="E1" s="49"/>
      <c r="F1" s="49"/>
      <c r="G1" s="49"/>
    </row>
    <row r="2" spans="1:7" ht="15">
      <c r="A2" s="48"/>
      <c r="B2" s="49" t="s">
        <v>277</v>
      </c>
      <c r="C2" s="49"/>
      <c r="D2" s="49"/>
      <c r="E2" s="49"/>
      <c r="F2" s="49"/>
      <c r="G2" s="49"/>
    </row>
    <row r="3" spans="1:7" ht="15">
      <c r="A3" s="48"/>
      <c r="B3" s="49" t="s">
        <v>278</v>
      </c>
      <c r="C3" s="49"/>
      <c r="D3" s="49"/>
      <c r="E3" s="49"/>
      <c r="F3" s="49"/>
      <c r="G3" s="49"/>
    </row>
    <row r="4" spans="1:7" ht="15">
      <c r="A4" s="48"/>
      <c r="B4" s="49" t="s">
        <v>263</v>
      </c>
      <c r="C4" s="49"/>
      <c r="D4" s="49"/>
      <c r="E4" s="49"/>
      <c r="F4" s="49"/>
      <c r="G4" s="49"/>
    </row>
    <row r="5" spans="1:7" ht="15" customHeight="1">
      <c r="A5" s="26"/>
      <c r="B5" s="27"/>
      <c r="C5" s="27"/>
      <c r="D5" s="53" t="s">
        <v>279</v>
      </c>
      <c r="E5" s="52"/>
      <c r="F5" s="52"/>
      <c r="G5" s="52"/>
    </row>
    <row r="6" spans="1:7" ht="68.25" customHeight="1">
      <c r="A6" s="50" t="s">
        <v>264</v>
      </c>
      <c r="B6" s="50"/>
      <c r="C6" s="50"/>
      <c r="D6" s="50"/>
      <c r="E6" s="50"/>
      <c r="F6" s="50"/>
      <c r="G6" s="50"/>
    </row>
    <row r="7" spans="1:7" ht="4.5" customHeight="1">
      <c r="A7" s="28"/>
      <c r="B7" s="28"/>
      <c r="C7" s="28"/>
      <c r="D7" s="28"/>
      <c r="E7" s="28"/>
      <c r="F7" s="28"/>
      <c r="G7" s="29"/>
    </row>
    <row r="8" spans="1:7" ht="15">
      <c r="A8" s="30"/>
      <c r="B8" s="31"/>
      <c r="C8" s="31"/>
      <c r="D8" s="31"/>
      <c r="E8" s="51" t="s">
        <v>69</v>
      </c>
      <c r="F8" s="51"/>
      <c r="G8" s="32"/>
    </row>
    <row r="9" spans="1:7" ht="38.25">
      <c r="A9" s="8" t="s">
        <v>57</v>
      </c>
      <c r="B9" s="8" t="s">
        <v>11</v>
      </c>
      <c r="C9" s="9" t="s">
        <v>12</v>
      </c>
      <c r="D9" s="9" t="s">
        <v>13</v>
      </c>
      <c r="E9" s="9" t="s">
        <v>4</v>
      </c>
      <c r="F9" s="10" t="s">
        <v>258</v>
      </c>
      <c r="G9" s="10" t="s">
        <v>265</v>
      </c>
    </row>
    <row r="10" spans="1:7" ht="15">
      <c r="A10" s="11"/>
      <c r="B10" s="9" t="s">
        <v>1</v>
      </c>
      <c r="C10" s="12" t="s">
        <v>3</v>
      </c>
      <c r="D10" s="12" t="s">
        <v>14</v>
      </c>
      <c r="E10" s="12" t="s">
        <v>15</v>
      </c>
      <c r="F10" s="43">
        <v>5</v>
      </c>
      <c r="G10" s="36">
        <v>6</v>
      </c>
    </row>
    <row r="11" spans="1:7" ht="15" hidden="1">
      <c r="A11" s="11" t="s">
        <v>1</v>
      </c>
      <c r="B11" s="24" t="s">
        <v>39</v>
      </c>
      <c r="C11" s="9" t="s">
        <v>93</v>
      </c>
      <c r="D11" s="9" t="s">
        <v>43</v>
      </c>
      <c r="E11" s="9" t="s">
        <v>40</v>
      </c>
      <c r="F11" s="13">
        <v>7758.3</v>
      </c>
      <c r="G11" s="13">
        <f>G13</f>
        <v>290.3</v>
      </c>
    </row>
    <row r="12" spans="1:7" ht="15" hidden="1">
      <c r="A12" s="11" t="s">
        <v>3</v>
      </c>
      <c r="B12" s="24" t="s">
        <v>181</v>
      </c>
      <c r="C12" s="25" t="s">
        <v>93</v>
      </c>
      <c r="D12" s="25" t="s">
        <v>43</v>
      </c>
      <c r="E12" s="9" t="s">
        <v>41</v>
      </c>
      <c r="F12" s="13">
        <v>7758.3</v>
      </c>
      <c r="G12" s="13">
        <v>7627.2</v>
      </c>
    </row>
    <row r="13" spans="1:7" ht="54" customHeight="1">
      <c r="A13" s="11" t="s">
        <v>1</v>
      </c>
      <c r="B13" s="1" t="s">
        <v>166</v>
      </c>
      <c r="C13" s="25" t="s">
        <v>91</v>
      </c>
      <c r="D13" s="25"/>
      <c r="E13" s="9"/>
      <c r="F13" s="13">
        <f>F14+F29+F44+F55+F67</f>
        <v>310.4</v>
      </c>
      <c r="G13" s="13">
        <f>G14+G29+G44+G55</f>
        <v>290.3</v>
      </c>
    </row>
    <row r="14" spans="1:7" ht="18.75" customHeight="1">
      <c r="A14" s="11" t="s">
        <v>3</v>
      </c>
      <c r="B14" s="1" t="s">
        <v>42</v>
      </c>
      <c r="C14" s="9" t="s">
        <v>92</v>
      </c>
      <c r="D14" s="9"/>
      <c r="E14" s="9"/>
      <c r="F14" s="13">
        <f>F15+F24</f>
        <v>310.4</v>
      </c>
      <c r="G14" s="13">
        <f>G15+G24</f>
        <v>290.3</v>
      </c>
    </row>
    <row r="15" spans="1:7" ht="64.5" customHeight="1">
      <c r="A15" s="11" t="s">
        <v>14</v>
      </c>
      <c r="B15" s="2" t="s">
        <v>210</v>
      </c>
      <c r="C15" s="9" t="s">
        <v>211</v>
      </c>
      <c r="D15" s="9"/>
      <c r="E15" s="9"/>
      <c r="F15" s="13">
        <f>F16</f>
        <v>310.4</v>
      </c>
      <c r="G15" s="13">
        <f>G16</f>
        <v>290.3</v>
      </c>
    </row>
    <row r="16" spans="1:7" ht="25.5">
      <c r="A16" s="11" t="s">
        <v>15</v>
      </c>
      <c r="B16" s="1" t="s">
        <v>25</v>
      </c>
      <c r="C16" s="9" t="s">
        <v>211</v>
      </c>
      <c r="D16" s="9" t="s">
        <v>26</v>
      </c>
      <c r="E16" s="9"/>
      <c r="F16" s="13">
        <f>F17</f>
        <v>310.4</v>
      </c>
      <c r="G16" s="13">
        <f>G17</f>
        <v>290.3</v>
      </c>
    </row>
    <row r="17" spans="1:7" ht="39.75" customHeight="1">
      <c r="A17" s="11" t="s">
        <v>105</v>
      </c>
      <c r="B17" s="1" t="s">
        <v>27</v>
      </c>
      <c r="C17" s="9" t="s">
        <v>211</v>
      </c>
      <c r="D17" s="9" t="s">
        <v>28</v>
      </c>
      <c r="E17" s="9"/>
      <c r="F17" s="13">
        <f>F23</f>
        <v>310.4</v>
      </c>
      <c r="G17" s="13">
        <f>G23</f>
        <v>290.3</v>
      </c>
    </row>
    <row r="18" spans="1:7" ht="16.5" customHeight="1" hidden="1">
      <c r="A18" s="11" t="s">
        <v>108</v>
      </c>
      <c r="B18" s="1" t="s">
        <v>39</v>
      </c>
      <c r="C18" s="9" t="s">
        <v>185</v>
      </c>
      <c r="D18" s="9" t="s">
        <v>55</v>
      </c>
      <c r="E18" s="9" t="s">
        <v>40</v>
      </c>
      <c r="F18" s="13">
        <v>308.3</v>
      </c>
      <c r="G18" s="13">
        <v>308.3</v>
      </c>
    </row>
    <row r="19" spans="1:7" ht="16.5" customHeight="1" hidden="1">
      <c r="A19" s="11" t="s">
        <v>109</v>
      </c>
      <c r="B19" s="1" t="s">
        <v>181</v>
      </c>
      <c r="C19" s="9" t="s">
        <v>96</v>
      </c>
      <c r="D19" s="9" t="s">
        <v>55</v>
      </c>
      <c r="E19" s="9" t="s">
        <v>41</v>
      </c>
      <c r="F19" s="13"/>
      <c r="G19" s="13"/>
    </row>
    <row r="20" spans="1:7" ht="16.5" customHeight="1" hidden="1">
      <c r="A20" s="11" t="s">
        <v>106</v>
      </c>
      <c r="B20" s="39" t="s">
        <v>193</v>
      </c>
      <c r="C20" s="9" t="s">
        <v>195</v>
      </c>
      <c r="D20" s="9"/>
      <c r="E20" s="9"/>
      <c r="F20" s="13">
        <v>2705.9</v>
      </c>
      <c r="G20" s="13">
        <v>2705.9</v>
      </c>
    </row>
    <row r="21" spans="1:7" ht="16.5" customHeight="1" hidden="1">
      <c r="A21" s="11" t="s">
        <v>107</v>
      </c>
      <c r="B21" s="39" t="s">
        <v>56</v>
      </c>
      <c r="C21" s="9" t="s">
        <v>195</v>
      </c>
      <c r="D21" s="9" t="s">
        <v>50</v>
      </c>
      <c r="E21" s="9"/>
      <c r="F21" s="13">
        <v>2705.9</v>
      </c>
      <c r="G21" s="13">
        <v>2705.9</v>
      </c>
    </row>
    <row r="22" spans="1:7" ht="16.5" customHeight="1">
      <c r="A22" s="11" t="s">
        <v>106</v>
      </c>
      <c r="B22" s="1" t="s">
        <v>39</v>
      </c>
      <c r="C22" s="9" t="s">
        <v>211</v>
      </c>
      <c r="D22" s="9" t="s">
        <v>28</v>
      </c>
      <c r="E22" s="9" t="s">
        <v>40</v>
      </c>
      <c r="F22" s="13">
        <f>F23</f>
        <v>310.4</v>
      </c>
      <c r="G22" s="13">
        <f>G23</f>
        <v>290.3</v>
      </c>
    </row>
    <row r="23" spans="1:7" ht="16.5" customHeight="1">
      <c r="A23" s="11" t="s">
        <v>107</v>
      </c>
      <c r="B23" s="1" t="s">
        <v>212</v>
      </c>
      <c r="C23" s="9" t="s">
        <v>211</v>
      </c>
      <c r="D23" s="9" t="s">
        <v>28</v>
      </c>
      <c r="E23" s="9" t="s">
        <v>41</v>
      </c>
      <c r="F23" s="13">
        <v>310.4</v>
      </c>
      <c r="G23" s="13">
        <v>290.3</v>
      </c>
    </row>
    <row r="24" spans="1:7" ht="141.75" customHeight="1" hidden="1">
      <c r="A24" s="11" t="s">
        <v>108</v>
      </c>
      <c r="B24" s="1" t="s">
        <v>194</v>
      </c>
      <c r="C24" s="9" t="s">
        <v>213</v>
      </c>
      <c r="D24" s="9"/>
      <c r="E24" s="9"/>
      <c r="F24" s="13">
        <f>F28</f>
        <v>0</v>
      </c>
      <c r="G24" s="13">
        <f>G28</f>
        <v>0</v>
      </c>
    </row>
    <row r="25" spans="1:7" ht="16.5" customHeight="1" hidden="1">
      <c r="A25" s="11" t="s">
        <v>109</v>
      </c>
      <c r="B25" s="1" t="s">
        <v>193</v>
      </c>
      <c r="C25" s="9" t="s">
        <v>195</v>
      </c>
      <c r="D25" s="9" t="s">
        <v>50</v>
      </c>
      <c r="E25" s="9"/>
      <c r="F25" s="13">
        <f>F28</f>
        <v>0</v>
      </c>
      <c r="G25" s="13">
        <f>G28</f>
        <v>0</v>
      </c>
    </row>
    <row r="26" spans="1:7" ht="16.5" customHeight="1" hidden="1">
      <c r="A26" s="11" t="s">
        <v>110</v>
      </c>
      <c r="B26" s="1" t="s">
        <v>56</v>
      </c>
      <c r="C26" s="9" t="s">
        <v>195</v>
      </c>
      <c r="D26" s="9" t="s">
        <v>55</v>
      </c>
      <c r="E26" s="9"/>
      <c r="F26" s="13">
        <f>F28</f>
        <v>0</v>
      </c>
      <c r="G26" s="13">
        <f>G28</f>
        <v>0</v>
      </c>
    </row>
    <row r="27" spans="1:7" ht="16.5" customHeight="1" hidden="1">
      <c r="A27" s="11" t="s">
        <v>111</v>
      </c>
      <c r="B27" s="1" t="s">
        <v>39</v>
      </c>
      <c r="C27" s="9" t="s">
        <v>195</v>
      </c>
      <c r="D27" s="9" t="s">
        <v>55</v>
      </c>
      <c r="E27" s="9" t="s">
        <v>40</v>
      </c>
      <c r="F27" s="13">
        <f>F28</f>
        <v>0</v>
      </c>
      <c r="G27" s="13">
        <f>G28</f>
        <v>0</v>
      </c>
    </row>
    <row r="28" spans="1:7" ht="16.5" customHeight="1" hidden="1">
      <c r="A28" s="11" t="s">
        <v>112</v>
      </c>
      <c r="B28" s="1" t="s">
        <v>212</v>
      </c>
      <c r="C28" s="9" t="s">
        <v>195</v>
      </c>
      <c r="D28" s="9" t="s">
        <v>55</v>
      </c>
      <c r="E28" s="9" t="s">
        <v>41</v>
      </c>
      <c r="F28" s="13">
        <v>0</v>
      </c>
      <c r="G28" s="13">
        <v>0</v>
      </c>
    </row>
    <row r="29" spans="1:7" ht="28.5" customHeight="1" hidden="1">
      <c r="A29" s="11" t="s">
        <v>113</v>
      </c>
      <c r="B29" s="1" t="s">
        <v>73</v>
      </c>
      <c r="C29" s="9" t="s">
        <v>94</v>
      </c>
      <c r="D29" s="9"/>
      <c r="E29" s="9"/>
      <c r="F29" s="14">
        <v>0</v>
      </c>
      <c r="G29" s="15">
        <v>0</v>
      </c>
    </row>
    <row r="30" spans="1:7" ht="116.25" customHeight="1" hidden="1">
      <c r="A30" s="11"/>
      <c r="B30" s="1" t="s">
        <v>167</v>
      </c>
      <c r="C30" s="9" t="s">
        <v>95</v>
      </c>
      <c r="D30" s="9"/>
      <c r="E30" s="9" t="s">
        <v>41</v>
      </c>
      <c r="F30" s="14">
        <f>F31</f>
        <v>0</v>
      </c>
      <c r="G30" s="15">
        <f>F30</f>
        <v>0</v>
      </c>
    </row>
    <row r="31" spans="1:7" ht="0.75" customHeight="1" hidden="1">
      <c r="A31" s="11"/>
      <c r="B31" s="1" t="s">
        <v>25</v>
      </c>
      <c r="C31" s="9" t="s">
        <v>95</v>
      </c>
      <c r="D31" s="9" t="s">
        <v>26</v>
      </c>
      <c r="E31" s="9" t="s">
        <v>41</v>
      </c>
      <c r="F31" s="14">
        <f>F32</f>
        <v>0</v>
      </c>
      <c r="G31" s="15">
        <f>F31</f>
        <v>0</v>
      </c>
    </row>
    <row r="32" spans="1:7" ht="13.5" customHeight="1" hidden="1">
      <c r="A32" s="11"/>
      <c r="B32" s="1" t="s">
        <v>27</v>
      </c>
      <c r="C32" s="9" t="s">
        <v>95</v>
      </c>
      <c r="D32" s="9" t="s">
        <v>28</v>
      </c>
      <c r="E32" s="9" t="s">
        <v>41</v>
      </c>
      <c r="F32" s="14"/>
      <c r="G32" s="15">
        <f>F32</f>
        <v>0</v>
      </c>
    </row>
    <row r="33" spans="1:7" ht="11.25" customHeight="1" hidden="1">
      <c r="A33" s="11" t="s">
        <v>109</v>
      </c>
      <c r="B33" s="1" t="s">
        <v>74</v>
      </c>
      <c r="C33" s="9" t="s">
        <v>96</v>
      </c>
      <c r="D33" s="9"/>
      <c r="E33" s="9" t="s">
        <v>41</v>
      </c>
      <c r="F33" s="14">
        <f>F34</f>
        <v>300</v>
      </c>
      <c r="G33" s="15">
        <f>F33</f>
        <v>300</v>
      </c>
    </row>
    <row r="34" spans="1:7" ht="39" customHeight="1" hidden="1">
      <c r="A34" s="11" t="s">
        <v>110</v>
      </c>
      <c r="B34" s="1" t="s">
        <v>25</v>
      </c>
      <c r="C34" s="9" t="s">
        <v>96</v>
      </c>
      <c r="D34" s="9" t="s">
        <v>26</v>
      </c>
      <c r="E34" s="9" t="s">
        <v>41</v>
      </c>
      <c r="F34" s="14">
        <f>F35</f>
        <v>300</v>
      </c>
      <c r="G34" s="15">
        <f>F34</f>
        <v>300</v>
      </c>
    </row>
    <row r="35" spans="1:7" ht="38.25" hidden="1">
      <c r="A35" s="11" t="s">
        <v>111</v>
      </c>
      <c r="B35" s="1" t="s">
        <v>27</v>
      </c>
      <c r="C35" s="9" t="s">
        <v>96</v>
      </c>
      <c r="D35" s="9" t="s">
        <v>28</v>
      </c>
      <c r="E35" s="9" t="s">
        <v>41</v>
      </c>
      <c r="F35" s="14">
        <v>300</v>
      </c>
      <c r="G35" s="15">
        <v>300</v>
      </c>
    </row>
    <row r="36" spans="1:7" ht="90" customHeight="1" hidden="1">
      <c r="A36" s="11" t="s">
        <v>114</v>
      </c>
      <c r="B36" s="1" t="s">
        <v>228</v>
      </c>
      <c r="C36" s="9" t="s">
        <v>229</v>
      </c>
      <c r="D36" s="9"/>
      <c r="E36" s="9"/>
      <c r="F36" s="14">
        <v>0</v>
      </c>
      <c r="G36" s="15">
        <v>0</v>
      </c>
    </row>
    <row r="37" spans="1:7" ht="25.5" hidden="1">
      <c r="A37" s="11" t="s">
        <v>115</v>
      </c>
      <c r="B37" s="1" t="s">
        <v>25</v>
      </c>
      <c r="C37" s="9" t="s">
        <v>96</v>
      </c>
      <c r="D37" s="9" t="s">
        <v>26</v>
      </c>
      <c r="E37" s="9"/>
      <c r="F37" s="14">
        <v>0</v>
      </c>
      <c r="G37" s="15">
        <v>0</v>
      </c>
    </row>
    <row r="38" spans="1:7" ht="38.25" hidden="1">
      <c r="A38" s="11" t="s">
        <v>116</v>
      </c>
      <c r="B38" s="1" t="s">
        <v>27</v>
      </c>
      <c r="C38" s="9" t="s">
        <v>168</v>
      </c>
      <c r="D38" s="9" t="s">
        <v>28</v>
      </c>
      <c r="E38" s="9"/>
      <c r="F38" s="14">
        <v>0</v>
      </c>
      <c r="G38" s="15">
        <v>0</v>
      </c>
    </row>
    <row r="39" spans="1:7" ht="15" hidden="1">
      <c r="A39" s="11" t="s">
        <v>114</v>
      </c>
      <c r="B39" s="1" t="s">
        <v>169</v>
      </c>
      <c r="C39" s="9" t="s">
        <v>99</v>
      </c>
      <c r="D39" s="9" t="s">
        <v>28</v>
      </c>
      <c r="E39" s="9" t="s">
        <v>170</v>
      </c>
      <c r="F39" s="14">
        <v>90.3</v>
      </c>
      <c r="G39" s="15">
        <v>40.1</v>
      </c>
    </row>
    <row r="40" spans="1:7" ht="15" customHeight="1" hidden="1">
      <c r="A40" s="11" t="s">
        <v>115</v>
      </c>
      <c r="B40" s="1" t="s">
        <v>10</v>
      </c>
      <c r="C40" s="9" t="s">
        <v>99</v>
      </c>
      <c r="D40" s="9" t="s">
        <v>28</v>
      </c>
      <c r="E40" s="9" t="s">
        <v>54</v>
      </c>
      <c r="F40" s="14">
        <f>F44</f>
        <v>0</v>
      </c>
      <c r="G40" s="15">
        <f>G51</f>
        <v>0</v>
      </c>
    </row>
    <row r="41" spans="1:7" ht="53.25" customHeight="1" hidden="1">
      <c r="A41" s="11" t="s">
        <v>116</v>
      </c>
      <c r="B41" s="1" t="s">
        <v>182</v>
      </c>
      <c r="C41" s="9" t="s">
        <v>91</v>
      </c>
      <c r="D41" s="9"/>
      <c r="E41" s="9"/>
      <c r="F41" s="14">
        <f>F44</f>
        <v>0</v>
      </c>
      <c r="G41" s="15">
        <v>41</v>
      </c>
    </row>
    <row r="42" spans="1:7" ht="19.5" customHeight="1" hidden="1">
      <c r="A42" s="11" t="s">
        <v>117</v>
      </c>
      <c r="B42" s="1" t="s">
        <v>39</v>
      </c>
      <c r="C42" s="9" t="s">
        <v>229</v>
      </c>
      <c r="D42" s="9" t="s">
        <v>28</v>
      </c>
      <c r="E42" s="9" t="s">
        <v>40</v>
      </c>
      <c r="F42" s="14">
        <v>0</v>
      </c>
      <c r="G42" s="15">
        <v>0</v>
      </c>
    </row>
    <row r="43" spans="1:7" ht="17.25" customHeight="1" hidden="1">
      <c r="A43" s="11" t="s">
        <v>118</v>
      </c>
      <c r="B43" s="1" t="s">
        <v>212</v>
      </c>
      <c r="C43" s="9" t="s">
        <v>229</v>
      </c>
      <c r="D43" s="9" t="s">
        <v>28</v>
      </c>
      <c r="E43" s="9" t="s">
        <v>41</v>
      </c>
      <c r="F43" s="14">
        <v>0</v>
      </c>
      <c r="G43" s="15">
        <v>0</v>
      </c>
    </row>
    <row r="44" spans="1:7" ht="26.25" customHeight="1" hidden="1">
      <c r="A44" s="11" t="s">
        <v>119</v>
      </c>
      <c r="B44" s="1" t="s">
        <v>66</v>
      </c>
      <c r="C44" s="9" t="s">
        <v>98</v>
      </c>
      <c r="D44" s="9"/>
      <c r="E44" s="9"/>
      <c r="F44" s="14">
        <f>F45+F50</f>
        <v>0</v>
      </c>
      <c r="G44" s="15">
        <f>G45+G50</f>
        <v>0</v>
      </c>
    </row>
    <row r="45" spans="1:7" ht="78" customHeight="1" hidden="1">
      <c r="A45" s="11" t="s">
        <v>120</v>
      </c>
      <c r="B45" s="41" t="s">
        <v>220</v>
      </c>
      <c r="C45" s="9" t="s">
        <v>221</v>
      </c>
      <c r="D45" s="9"/>
      <c r="E45" s="9"/>
      <c r="F45" s="14">
        <f>F46</f>
        <v>0</v>
      </c>
      <c r="G45" s="15">
        <f>G46</f>
        <v>0</v>
      </c>
    </row>
    <row r="46" spans="1:7" ht="26.25" customHeight="1" hidden="1">
      <c r="A46" s="11" t="s">
        <v>121</v>
      </c>
      <c r="B46" s="42" t="s">
        <v>25</v>
      </c>
      <c r="C46" s="9" t="s">
        <v>221</v>
      </c>
      <c r="D46" s="9" t="s">
        <v>26</v>
      </c>
      <c r="E46" s="9"/>
      <c r="F46" s="14">
        <f>F47</f>
        <v>0</v>
      </c>
      <c r="G46" s="15">
        <f>G47</f>
        <v>0</v>
      </c>
    </row>
    <row r="47" spans="1:7" ht="26.25" customHeight="1" hidden="1">
      <c r="A47" s="11" t="s">
        <v>122</v>
      </c>
      <c r="B47" s="42" t="s">
        <v>27</v>
      </c>
      <c r="C47" s="9" t="s">
        <v>221</v>
      </c>
      <c r="D47" s="9" t="s">
        <v>28</v>
      </c>
      <c r="E47" s="9"/>
      <c r="F47" s="14">
        <f>F49</f>
        <v>0</v>
      </c>
      <c r="G47" s="15">
        <f>G49</f>
        <v>0</v>
      </c>
    </row>
    <row r="48" spans="1:7" ht="16.5" customHeight="1" hidden="1">
      <c r="A48" s="11" t="s">
        <v>123</v>
      </c>
      <c r="B48" s="42" t="s">
        <v>169</v>
      </c>
      <c r="C48" s="9" t="s">
        <v>221</v>
      </c>
      <c r="D48" s="9" t="s">
        <v>28</v>
      </c>
      <c r="E48" s="9" t="s">
        <v>170</v>
      </c>
      <c r="F48" s="14">
        <f>F49</f>
        <v>0</v>
      </c>
      <c r="G48" s="15">
        <f>G49</f>
        <v>0</v>
      </c>
    </row>
    <row r="49" spans="1:7" ht="15.75" customHeight="1" hidden="1">
      <c r="A49" s="11" t="s">
        <v>124</v>
      </c>
      <c r="B49" s="42" t="s">
        <v>10</v>
      </c>
      <c r="C49" s="9" t="s">
        <v>221</v>
      </c>
      <c r="D49" s="9" t="s">
        <v>28</v>
      </c>
      <c r="E49" s="9" t="s">
        <v>54</v>
      </c>
      <c r="F49" s="14">
        <v>0</v>
      </c>
      <c r="G49" s="15">
        <v>0</v>
      </c>
    </row>
    <row r="50" spans="1:7" ht="93" customHeight="1" hidden="1">
      <c r="A50" s="11" t="s">
        <v>125</v>
      </c>
      <c r="B50" s="3" t="s">
        <v>230</v>
      </c>
      <c r="C50" s="9" t="s">
        <v>214</v>
      </c>
      <c r="D50" s="9"/>
      <c r="E50" s="9"/>
      <c r="F50" s="14">
        <f>F51</f>
        <v>0</v>
      </c>
      <c r="G50" s="15">
        <f>G51</f>
        <v>0</v>
      </c>
    </row>
    <row r="51" spans="1:7" ht="15" customHeight="1" hidden="1">
      <c r="A51" s="11" t="s">
        <v>126</v>
      </c>
      <c r="B51" s="1" t="s">
        <v>193</v>
      </c>
      <c r="C51" s="9" t="s">
        <v>99</v>
      </c>
      <c r="D51" s="9" t="s">
        <v>50</v>
      </c>
      <c r="E51" s="9"/>
      <c r="F51" s="14">
        <f>F52</f>
        <v>0</v>
      </c>
      <c r="G51" s="16">
        <f>G52</f>
        <v>0</v>
      </c>
    </row>
    <row r="52" spans="1:7" ht="13.5" customHeight="1" hidden="1">
      <c r="A52" s="11" t="s">
        <v>127</v>
      </c>
      <c r="B52" s="1" t="s">
        <v>56</v>
      </c>
      <c r="C52" s="9" t="s">
        <v>99</v>
      </c>
      <c r="D52" s="9" t="s">
        <v>55</v>
      </c>
      <c r="E52" s="9"/>
      <c r="F52" s="14">
        <v>0</v>
      </c>
      <c r="G52" s="16">
        <f>G54</f>
        <v>0</v>
      </c>
    </row>
    <row r="53" spans="1:7" ht="17.25" customHeight="1" hidden="1">
      <c r="A53" s="17" t="s">
        <v>128</v>
      </c>
      <c r="B53" s="1" t="s">
        <v>169</v>
      </c>
      <c r="C53" s="9" t="s">
        <v>99</v>
      </c>
      <c r="D53" s="9" t="s">
        <v>55</v>
      </c>
      <c r="E53" s="18" t="s">
        <v>170</v>
      </c>
      <c r="F53" s="14">
        <v>0</v>
      </c>
      <c r="G53" s="16">
        <f>G54</f>
        <v>0</v>
      </c>
    </row>
    <row r="54" spans="1:7" ht="13.5" customHeight="1" hidden="1">
      <c r="A54" s="17" t="s">
        <v>129</v>
      </c>
      <c r="B54" s="1" t="s">
        <v>10</v>
      </c>
      <c r="C54" s="9" t="s">
        <v>99</v>
      </c>
      <c r="D54" s="9" t="s">
        <v>55</v>
      </c>
      <c r="E54" s="18" t="s">
        <v>54</v>
      </c>
      <c r="F54" s="14">
        <v>0</v>
      </c>
      <c r="G54" s="16">
        <v>0</v>
      </c>
    </row>
    <row r="55" spans="1:7" ht="18.75" customHeight="1" hidden="1">
      <c r="A55" s="17" t="s">
        <v>130</v>
      </c>
      <c r="B55" s="1" t="s">
        <v>188</v>
      </c>
      <c r="C55" s="9" t="s">
        <v>189</v>
      </c>
      <c r="D55" s="9"/>
      <c r="E55" s="18"/>
      <c r="F55" s="14">
        <v>0</v>
      </c>
      <c r="G55" s="16">
        <v>0</v>
      </c>
    </row>
    <row r="56" spans="1:7" ht="89.25" customHeight="1" hidden="1">
      <c r="A56" s="17" t="s">
        <v>131</v>
      </c>
      <c r="B56" s="33" t="s">
        <v>190</v>
      </c>
      <c r="C56" s="34" t="s">
        <v>191</v>
      </c>
      <c r="D56" s="9"/>
      <c r="E56" s="18"/>
      <c r="F56" s="14">
        <v>0</v>
      </c>
      <c r="G56" s="16">
        <v>0</v>
      </c>
    </row>
    <row r="57" spans="1:7" ht="30.75" customHeight="1" hidden="1">
      <c r="A57" s="17" t="s">
        <v>132</v>
      </c>
      <c r="B57" s="1" t="s">
        <v>25</v>
      </c>
      <c r="C57" s="35" t="s">
        <v>191</v>
      </c>
      <c r="D57" s="18" t="s">
        <v>26</v>
      </c>
      <c r="E57" s="18" t="s">
        <v>215</v>
      </c>
      <c r="F57" s="14">
        <v>0</v>
      </c>
      <c r="G57" s="16">
        <v>0</v>
      </c>
    </row>
    <row r="58" spans="1:7" ht="42" customHeight="1" hidden="1">
      <c r="A58" s="17" t="s">
        <v>133</v>
      </c>
      <c r="B58" s="1" t="s">
        <v>27</v>
      </c>
      <c r="C58" s="35" t="s">
        <v>191</v>
      </c>
      <c r="D58" s="36">
        <v>240</v>
      </c>
      <c r="E58" s="18" t="s">
        <v>216</v>
      </c>
      <c r="F58" s="14">
        <v>0</v>
      </c>
      <c r="G58" s="16">
        <v>0</v>
      </c>
    </row>
    <row r="59" spans="1:7" ht="18.75" customHeight="1" hidden="1">
      <c r="A59" s="17" t="s">
        <v>121</v>
      </c>
      <c r="B59" s="1" t="s">
        <v>34</v>
      </c>
      <c r="C59" s="18" t="s">
        <v>87</v>
      </c>
      <c r="D59" s="18" t="s">
        <v>28</v>
      </c>
      <c r="E59" s="18" t="s">
        <v>35</v>
      </c>
      <c r="F59" s="14">
        <f>F60</f>
        <v>3137.8</v>
      </c>
      <c r="G59" s="15">
        <f>G60</f>
        <v>3081</v>
      </c>
    </row>
    <row r="60" spans="1:7" ht="17.25" customHeight="1" hidden="1">
      <c r="A60" s="17" t="s">
        <v>122</v>
      </c>
      <c r="B60" s="1" t="s">
        <v>184</v>
      </c>
      <c r="C60" s="18" t="s">
        <v>87</v>
      </c>
      <c r="D60" s="18" t="s">
        <v>28</v>
      </c>
      <c r="E60" s="18" t="s">
        <v>36</v>
      </c>
      <c r="F60" s="14">
        <f>F68</f>
        <v>3137.8</v>
      </c>
      <c r="G60" s="15">
        <f>G68</f>
        <v>3081</v>
      </c>
    </row>
    <row r="61" spans="1:7" ht="24.75" customHeight="1" hidden="1">
      <c r="A61" s="17" t="s">
        <v>134</v>
      </c>
      <c r="B61" s="1" t="s">
        <v>231</v>
      </c>
      <c r="C61" s="18" t="s">
        <v>191</v>
      </c>
      <c r="D61" s="18" t="s">
        <v>28</v>
      </c>
      <c r="E61" s="18" t="s">
        <v>215</v>
      </c>
      <c r="F61" s="14">
        <v>0</v>
      </c>
      <c r="G61" s="15">
        <v>0</v>
      </c>
    </row>
    <row r="62" spans="1:7" ht="31.5" customHeight="1" hidden="1">
      <c r="A62" s="17" t="s">
        <v>135</v>
      </c>
      <c r="B62" s="1" t="s">
        <v>232</v>
      </c>
      <c r="C62" s="18" t="s">
        <v>191</v>
      </c>
      <c r="D62" s="18" t="s">
        <v>28</v>
      </c>
      <c r="E62" s="18" t="s">
        <v>216</v>
      </c>
      <c r="F62" s="14">
        <v>0</v>
      </c>
      <c r="G62" s="15">
        <v>0</v>
      </c>
    </row>
    <row r="63" spans="1:7" ht="75.75" customHeight="1" hidden="1">
      <c r="A63" s="17" t="s">
        <v>113</v>
      </c>
      <c r="B63" s="41" t="s">
        <v>259</v>
      </c>
      <c r="C63" s="45" t="s">
        <v>214</v>
      </c>
      <c r="D63" s="45"/>
      <c r="E63" s="45"/>
      <c r="F63" s="14">
        <f>F67</f>
        <v>0</v>
      </c>
      <c r="G63" s="15">
        <f>G67</f>
        <v>0</v>
      </c>
    </row>
    <row r="64" spans="1:7" ht="12.75" customHeight="1" hidden="1">
      <c r="A64" s="17" t="s">
        <v>114</v>
      </c>
      <c r="B64" s="46" t="s">
        <v>193</v>
      </c>
      <c r="C64" s="47" t="s">
        <v>214</v>
      </c>
      <c r="D64" s="47" t="s">
        <v>50</v>
      </c>
      <c r="E64" s="47"/>
      <c r="F64" s="14">
        <f>F67</f>
        <v>0</v>
      </c>
      <c r="G64" s="15">
        <f>G67</f>
        <v>0</v>
      </c>
    </row>
    <row r="65" spans="1:7" ht="15.75" customHeight="1" hidden="1">
      <c r="A65" s="17" t="s">
        <v>115</v>
      </c>
      <c r="B65" s="46" t="s">
        <v>56</v>
      </c>
      <c r="C65" s="47" t="s">
        <v>214</v>
      </c>
      <c r="D65" s="47" t="s">
        <v>55</v>
      </c>
      <c r="E65" s="47"/>
      <c r="F65" s="14">
        <f>F67</f>
        <v>0</v>
      </c>
      <c r="G65" s="15">
        <f>G67</f>
        <v>0</v>
      </c>
    </row>
    <row r="66" spans="1:7" ht="14.25" customHeight="1" hidden="1">
      <c r="A66" s="17" t="s">
        <v>116</v>
      </c>
      <c r="B66" s="46" t="s">
        <v>260</v>
      </c>
      <c r="C66" s="47" t="s">
        <v>214</v>
      </c>
      <c r="D66" s="47" t="s">
        <v>55</v>
      </c>
      <c r="E66" s="47" t="s">
        <v>170</v>
      </c>
      <c r="F66" s="14">
        <f>F67</f>
        <v>0</v>
      </c>
      <c r="G66" s="15">
        <f>G67</f>
        <v>0</v>
      </c>
    </row>
    <row r="67" spans="1:7" ht="11.25" customHeight="1" hidden="1">
      <c r="A67" s="17" t="s">
        <v>117</v>
      </c>
      <c r="B67" s="46" t="s">
        <v>10</v>
      </c>
      <c r="C67" s="47" t="s">
        <v>214</v>
      </c>
      <c r="D67" s="47" t="s">
        <v>55</v>
      </c>
      <c r="E67" s="47" t="s">
        <v>54</v>
      </c>
      <c r="F67" s="14">
        <v>0</v>
      </c>
      <c r="G67" s="15">
        <v>0</v>
      </c>
    </row>
    <row r="68" spans="1:7" ht="53.25" customHeight="1">
      <c r="A68" s="17" t="s">
        <v>118</v>
      </c>
      <c r="B68" s="1" t="s">
        <v>101</v>
      </c>
      <c r="C68" s="9" t="s">
        <v>83</v>
      </c>
      <c r="D68" s="18"/>
      <c r="E68" s="18"/>
      <c r="F68" s="14">
        <f>F69+F117</f>
        <v>3137.8</v>
      </c>
      <c r="G68" s="15">
        <f>G69+G117</f>
        <v>3081</v>
      </c>
    </row>
    <row r="69" spans="1:7" ht="42" customHeight="1">
      <c r="A69" s="17" t="s">
        <v>119</v>
      </c>
      <c r="B69" s="1" t="s">
        <v>102</v>
      </c>
      <c r="C69" s="9" t="s">
        <v>86</v>
      </c>
      <c r="D69" s="18"/>
      <c r="E69" s="18"/>
      <c r="F69" s="14">
        <f>F83+F93+F105</f>
        <v>1121.4</v>
      </c>
      <c r="G69" s="15">
        <f>G83+G93+G105</f>
        <v>1078.4</v>
      </c>
    </row>
    <row r="70" spans="1:7" ht="117.75" customHeight="1">
      <c r="A70" s="17" t="s">
        <v>120</v>
      </c>
      <c r="B70" s="1" t="s">
        <v>100</v>
      </c>
      <c r="C70" s="9" t="s">
        <v>87</v>
      </c>
      <c r="D70" s="18"/>
      <c r="E70" s="18"/>
      <c r="F70" s="14">
        <f>F71</f>
        <v>629.6</v>
      </c>
      <c r="G70" s="15">
        <f>G71</f>
        <v>666.4</v>
      </c>
    </row>
    <row r="71" spans="1:7" ht="29.25" customHeight="1">
      <c r="A71" s="19" t="s">
        <v>121</v>
      </c>
      <c r="B71" s="1" t="s">
        <v>25</v>
      </c>
      <c r="C71" s="18" t="s">
        <v>87</v>
      </c>
      <c r="D71" s="9" t="s">
        <v>26</v>
      </c>
      <c r="E71" s="18"/>
      <c r="F71" s="14">
        <f>F72</f>
        <v>629.6</v>
      </c>
      <c r="G71" s="15">
        <f>G72</f>
        <v>666.4</v>
      </c>
    </row>
    <row r="72" spans="1:7" ht="42.75" customHeight="1">
      <c r="A72" s="19" t="s">
        <v>122</v>
      </c>
      <c r="B72" s="1" t="s">
        <v>27</v>
      </c>
      <c r="C72" s="9" t="s">
        <v>87</v>
      </c>
      <c r="D72" s="9" t="s">
        <v>28</v>
      </c>
      <c r="E72" s="9"/>
      <c r="F72" s="14">
        <f>F83</f>
        <v>629.6</v>
      </c>
      <c r="G72" s="15">
        <f>G83</f>
        <v>666.4</v>
      </c>
    </row>
    <row r="73" spans="1:7" ht="28.5" customHeight="1" hidden="1">
      <c r="A73" s="11" t="s">
        <v>128</v>
      </c>
      <c r="B73" s="1" t="s">
        <v>65</v>
      </c>
      <c r="C73" s="9" t="s">
        <v>90</v>
      </c>
      <c r="D73" s="9" t="s">
        <v>28</v>
      </c>
      <c r="E73" s="9" t="s">
        <v>37</v>
      </c>
      <c r="F73" s="13">
        <f>F74+F79</f>
        <v>456.2</v>
      </c>
      <c r="G73" s="20">
        <f>G74+G79</f>
        <v>376.4</v>
      </c>
    </row>
    <row r="74" spans="1:7" ht="15" hidden="1">
      <c r="A74" s="11"/>
      <c r="B74" s="1" t="s">
        <v>70</v>
      </c>
      <c r="C74" s="9"/>
      <c r="D74" s="9"/>
      <c r="E74" s="9" t="s">
        <v>71</v>
      </c>
      <c r="F74" s="13">
        <v>0</v>
      </c>
      <c r="G74" s="20">
        <v>0</v>
      </c>
    </row>
    <row r="75" spans="1:7" ht="63.75" hidden="1">
      <c r="A75" s="11"/>
      <c r="B75" s="1" t="s">
        <v>68</v>
      </c>
      <c r="C75" s="9" t="s">
        <v>83</v>
      </c>
      <c r="D75" s="9"/>
      <c r="E75" s="9" t="s">
        <v>71</v>
      </c>
      <c r="F75" s="13">
        <v>0</v>
      </c>
      <c r="G75" s="20">
        <v>0</v>
      </c>
    </row>
    <row r="76" spans="1:7" ht="39" hidden="1" thickBot="1">
      <c r="A76" s="11"/>
      <c r="B76" s="4" t="s">
        <v>72</v>
      </c>
      <c r="C76" s="9" t="s">
        <v>88</v>
      </c>
      <c r="D76" s="9"/>
      <c r="E76" s="9" t="s">
        <v>71</v>
      </c>
      <c r="F76" s="13">
        <v>0</v>
      </c>
      <c r="G76" s="20">
        <v>0</v>
      </c>
    </row>
    <row r="77" spans="1:7" ht="78" customHeight="1" hidden="1" thickBot="1">
      <c r="A77" s="11"/>
      <c r="B77" s="1" t="s">
        <v>25</v>
      </c>
      <c r="C77" s="9" t="s">
        <v>89</v>
      </c>
      <c r="D77" s="9" t="s">
        <v>26</v>
      </c>
      <c r="E77" s="9" t="s">
        <v>71</v>
      </c>
      <c r="F77" s="13">
        <v>0</v>
      </c>
      <c r="G77" s="20">
        <v>0</v>
      </c>
    </row>
    <row r="78" spans="1:7" ht="44.25" customHeight="1" hidden="1">
      <c r="A78" s="11"/>
      <c r="B78" s="1" t="s">
        <v>27</v>
      </c>
      <c r="C78" s="9" t="s">
        <v>89</v>
      </c>
      <c r="D78" s="9" t="s">
        <v>28</v>
      </c>
      <c r="E78" s="9" t="s">
        <v>71</v>
      </c>
      <c r="F78" s="13">
        <v>0</v>
      </c>
      <c r="G78" s="20">
        <v>0</v>
      </c>
    </row>
    <row r="79" spans="1:7" ht="80.25" customHeight="1" hidden="1">
      <c r="A79" s="11" t="s">
        <v>125</v>
      </c>
      <c r="B79" s="1" t="s">
        <v>8</v>
      </c>
      <c r="C79" s="9"/>
      <c r="D79" s="9"/>
      <c r="E79" s="9" t="s">
        <v>38</v>
      </c>
      <c r="F79" s="13">
        <f>F81</f>
        <v>456.2</v>
      </c>
      <c r="G79" s="20">
        <f>G81</f>
        <v>376.4</v>
      </c>
    </row>
    <row r="80" spans="1:7" ht="18" customHeight="1" hidden="1">
      <c r="A80" s="11" t="s">
        <v>129</v>
      </c>
      <c r="B80" s="1" t="s">
        <v>183</v>
      </c>
      <c r="C80" s="9" t="s">
        <v>90</v>
      </c>
      <c r="D80" s="9" t="s">
        <v>28</v>
      </c>
      <c r="E80" s="9" t="s">
        <v>38</v>
      </c>
      <c r="F80" s="13">
        <v>136.4</v>
      </c>
      <c r="G80" s="20">
        <v>89.8</v>
      </c>
    </row>
    <row r="81" spans="1:7" ht="51.75" customHeight="1" hidden="1">
      <c r="A81" s="11" t="s">
        <v>130</v>
      </c>
      <c r="B81" s="1" t="s">
        <v>101</v>
      </c>
      <c r="C81" s="9" t="s">
        <v>83</v>
      </c>
      <c r="D81" s="9"/>
      <c r="E81" s="9"/>
      <c r="F81" s="13">
        <f>F94</f>
        <v>456.2</v>
      </c>
      <c r="G81" s="20">
        <f>G94</f>
        <v>376.4</v>
      </c>
    </row>
    <row r="82" spans="1:7" ht="16.5" customHeight="1">
      <c r="A82" s="11" t="s">
        <v>123</v>
      </c>
      <c r="B82" s="1" t="s">
        <v>34</v>
      </c>
      <c r="C82" s="9" t="s">
        <v>87</v>
      </c>
      <c r="D82" s="9" t="s">
        <v>28</v>
      </c>
      <c r="E82" s="9" t="s">
        <v>35</v>
      </c>
      <c r="F82" s="13">
        <f>F83</f>
        <v>629.6</v>
      </c>
      <c r="G82" s="20">
        <f>G83</f>
        <v>666.4</v>
      </c>
    </row>
    <row r="83" spans="1:7" ht="15.75" customHeight="1">
      <c r="A83" s="11" t="s">
        <v>124</v>
      </c>
      <c r="B83" s="1" t="s">
        <v>184</v>
      </c>
      <c r="C83" s="9" t="s">
        <v>87</v>
      </c>
      <c r="D83" s="9" t="s">
        <v>28</v>
      </c>
      <c r="E83" s="9" t="s">
        <v>36</v>
      </c>
      <c r="F83" s="13">
        <v>629.6</v>
      </c>
      <c r="G83" s="20">
        <v>666.4</v>
      </c>
    </row>
    <row r="84" spans="1:7" ht="156.75" customHeight="1" hidden="1">
      <c r="A84" s="11" t="s">
        <v>120</v>
      </c>
      <c r="B84" s="1" t="s">
        <v>251</v>
      </c>
      <c r="C84" s="9" t="s">
        <v>250</v>
      </c>
      <c r="D84" s="9"/>
      <c r="E84" s="9"/>
      <c r="F84" s="13">
        <f>F88</f>
        <v>0</v>
      </c>
      <c r="G84" s="20">
        <f>G88</f>
        <v>0</v>
      </c>
    </row>
    <row r="85" spans="1:7" ht="32.25" customHeight="1" hidden="1">
      <c r="A85" s="11" t="s">
        <v>121</v>
      </c>
      <c r="B85" s="1" t="s">
        <v>25</v>
      </c>
      <c r="C85" s="9" t="s">
        <v>250</v>
      </c>
      <c r="D85" s="9" t="s">
        <v>26</v>
      </c>
      <c r="E85" s="9"/>
      <c r="F85" s="13">
        <f>F88</f>
        <v>0</v>
      </c>
      <c r="G85" s="20">
        <f>G88</f>
        <v>0</v>
      </c>
    </row>
    <row r="86" spans="1:7" ht="40.5" customHeight="1" hidden="1">
      <c r="A86" s="11" t="s">
        <v>122</v>
      </c>
      <c r="B86" s="1" t="s">
        <v>27</v>
      </c>
      <c r="C86" s="9" t="s">
        <v>250</v>
      </c>
      <c r="D86" s="9" t="s">
        <v>28</v>
      </c>
      <c r="E86" s="9"/>
      <c r="F86" s="13">
        <f>F88</f>
        <v>0</v>
      </c>
      <c r="G86" s="20">
        <f>G88</f>
        <v>0</v>
      </c>
    </row>
    <row r="87" spans="1:7" ht="15.75" customHeight="1" hidden="1">
      <c r="A87" s="11" t="s">
        <v>123</v>
      </c>
      <c r="B87" s="1" t="s">
        <v>34</v>
      </c>
      <c r="C87" s="9" t="s">
        <v>250</v>
      </c>
      <c r="D87" s="9" t="s">
        <v>28</v>
      </c>
      <c r="E87" s="9" t="s">
        <v>35</v>
      </c>
      <c r="F87" s="13">
        <f>F88</f>
        <v>0</v>
      </c>
      <c r="G87" s="20">
        <f>G88</f>
        <v>0</v>
      </c>
    </row>
    <row r="88" spans="1:7" ht="15.75" customHeight="1" hidden="1">
      <c r="A88" s="11" t="s">
        <v>124</v>
      </c>
      <c r="B88" s="1" t="s">
        <v>184</v>
      </c>
      <c r="C88" s="9" t="s">
        <v>250</v>
      </c>
      <c r="D88" s="9" t="s">
        <v>28</v>
      </c>
      <c r="E88" s="9" t="s">
        <v>36</v>
      </c>
      <c r="F88" s="13">
        <v>0</v>
      </c>
      <c r="G88" s="20">
        <v>0</v>
      </c>
    </row>
    <row r="89" spans="1:7" ht="167.25" customHeight="1">
      <c r="A89" s="11" t="s">
        <v>125</v>
      </c>
      <c r="B89" s="46" t="s">
        <v>269</v>
      </c>
      <c r="C89" s="47" t="s">
        <v>262</v>
      </c>
      <c r="D89" s="45"/>
      <c r="E89" s="45"/>
      <c r="F89" s="13">
        <f>F93</f>
        <v>35.6</v>
      </c>
      <c r="G89" s="20">
        <f>G93</f>
        <v>35.6</v>
      </c>
    </row>
    <row r="90" spans="1:7" ht="25.5">
      <c r="A90" s="11" t="s">
        <v>126</v>
      </c>
      <c r="B90" s="46" t="s">
        <v>25</v>
      </c>
      <c r="C90" s="47" t="s">
        <v>262</v>
      </c>
      <c r="D90" s="45" t="s">
        <v>26</v>
      </c>
      <c r="E90" s="45"/>
      <c r="F90" s="13">
        <f>F93</f>
        <v>35.6</v>
      </c>
      <c r="G90" s="20">
        <f>G93</f>
        <v>35.6</v>
      </c>
    </row>
    <row r="91" spans="1:7" ht="24.75" customHeight="1">
      <c r="A91" s="11" t="s">
        <v>127</v>
      </c>
      <c r="B91" s="46" t="s">
        <v>27</v>
      </c>
      <c r="C91" s="47" t="s">
        <v>262</v>
      </c>
      <c r="D91" s="45" t="s">
        <v>28</v>
      </c>
      <c r="E91" s="45"/>
      <c r="F91" s="13">
        <f>F93</f>
        <v>35.6</v>
      </c>
      <c r="G91" s="20">
        <f>G93</f>
        <v>35.6</v>
      </c>
    </row>
    <row r="92" spans="1:7" ht="25.5" customHeight="1">
      <c r="A92" s="11" t="s">
        <v>128</v>
      </c>
      <c r="B92" s="46" t="s">
        <v>65</v>
      </c>
      <c r="C92" s="47" t="s">
        <v>262</v>
      </c>
      <c r="D92" s="45" t="s">
        <v>28</v>
      </c>
      <c r="E92" s="45" t="s">
        <v>37</v>
      </c>
      <c r="F92" s="13">
        <f>F93</f>
        <v>35.6</v>
      </c>
      <c r="G92" s="20">
        <f>G93</f>
        <v>35.6</v>
      </c>
    </row>
    <row r="93" spans="1:7" ht="15.75" customHeight="1">
      <c r="A93" s="11" t="s">
        <v>129</v>
      </c>
      <c r="B93" s="46" t="s">
        <v>8</v>
      </c>
      <c r="C93" s="47" t="s">
        <v>262</v>
      </c>
      <c r="D93" s="45" t="s">
        <v>28</v>
      </c>
      <c r="E93" s="45" t="s">
        <v>38</v>
      </c>
      <c r="F93" s="13">
        <v>35.6</v>
      </c>
      <c r="G93" s="20">
        <v>35.6</v>
      </c>
    </row>
    <row r="94" spans="1:7" ht="50.25" customHeight="1">
      <c r="A94" s="11" t="s">
        <v>130</v>
      </c>
      <c r="B94" s="1" t="s">
        <v>261</v>
      </c>
      <c r="C94" s="9" t="s">
        <v>86</v>
      </c>
      <c r="D94" s="9"/>
      <c r="E94" s="9"/>
      <c r="F94" s="13">
        <f>F95+F98</f>
        <v>456.2</v>
      </c>
      <c r="G94" s="20">
        <f>G95+G100</f>
        <v>376.4</v>
      </c>
    </row>
    <row r="95" spans="1:7" ht="118.5" customHeight="1" hidden="1">
      <c r="A95" s="11" t="s">
        <v>126</v>
      </c>
      <c r="B95" s="5" t="s">
        <v>240</v>
      </c>
      <c r="C95" s="9" t="s">
        <v>239</v>
      </c>
      <c r="D95" s="21"/>
      <c r="E95" s="9" t="s">
        <v>38</v>
      </c>
      <c r="F95" s="20">
        <f>F97</f>
        <v>0</v>
      </c>
      <c r="G95" s="20">
        <f>G96</f>
        <v>0</v>
      </c>
    </row>
    <row r="96" spans="1:7" ht="27.75" customHeight="1" hidden="1">
      <c r="A96" s="11" t="s">
        <v>127</v>
      </c>
      <c r="B96" s="1" t="s">
        <v>25</v>
      </c>
      <c r="C96" s="9" t="s">
        <v>239</v>
      </c>
      <c r="D96" s="9" t="s">
        <v>26</v>
      </c>
      <c r="E96" s="9" t="s">
        <v>38</v>
      </c>
      <c r="F96" s="13">
        <f>F97</f>
        <v>0</v>
      </c>
      <c r="G96" s="20">
        <f>G97</f>
        <v>0</v>
      </c>
    </row>
    <row r="97" spans="1:7" ht="38.25" customHeight="1" hidden="1">
      <c r="A97" s="11" t="s">
        <v>128</v>
      </c>
      <c r="B97" s="1" t="s">
        <v>27</v>
      </c>
      <c r="C97" s="9" t="s">
        <v>239</v>
      </c>
      <c r="D97" s="9" t="s">
        <v>28</v>
      </c>
      <c r="E97" s="9" t="s">
        <v>38</v>
      </c>
      <c r="F97" s="13">
        <v>0</v>
      </c>
      <c r="G97" s="20">
        <v>0</v>
      </c>
    </row>
    <row r="98" spans="1:7" ht="93" customHeight="1">
      <c r="A98" s="11" t="s">
        <v>131</v>
      </c>
      <c r="B98" s="1" t="s">
        <v>171</v>
      </c>
      <c r="C98" s="9" t="s">
        <v>90</v>
      </c>
      <c r="D98" s="9"/>
      <c r="E98" s="9"/>
      <c r="F98" s="13">
        <f>F99</f>
        <v>456.2</v>
      </c>
      <c r="G98" s="20">
        <f>G99</f>
        <v>376.4</v>
      </c>
    </row>
    <row r="99" spans="1:7" ht="30" customHeight="1">
      <c r="A99" s="11" t="s">
        <v>132</v>
      </c>
      <c r="B99" s="1" t="s">
        <v>25</v>
      </c>
      <c r="C99" s="9" t="s">
        <v>90</v>
      </c>
      <c r="D99" s="9" t="s">
        <v>26</v>
      </c>
      <c r="E99" s="9"/>
      <c r="F99" s="13">
        <f>F100</f>
        <v>456.2</v>
      </c>
      <c r="G99" s="20">
        <f>G100</f>
        <v>376.4</v>
      </c>
    </row>
    <row r="100" spans="1:7" ht="39" customHeight="1">
      <c r="A100" s="11" t="s">
        <v>133</v>
      </c>
      <c r="B100" s="1" t="s">
        <v>27</v>
      </c>
      <c r="C100" s="9" t="s">
        <v>90</v>
      </c>
      <c r="D100" s="9" t="s">
        <v>28</v>
      </c>
      <c r="E100" s="9"/>
      <c r="F100" s="13">
        <f>F105</f>
        <v>456.2</v>
      </c>
      <c r="G100" s="20">
        <f>G105</f>
        <v>376.4</v>
      </c>
    </row>
    <row r="101" spans="1:7" ht="39" customHeight="1" hidden="1">
      <c r="A101" s="11" t="s">
        <v>135</v>
      </c>
      <c r="B101" s="1" t="s">
        <v>172</v>
      </c>
      <c r="C101" s="9" t="s">
        <v>85</v>
      </c>
      <c r="D101" s="9" t="s">
        <v>0</v>
      </c>
      <c r="E101" s="9" t="s">
        <v>173</v>
      </c>
      <c r="F101" s="13">
        <v>902.3</v>
      </c>
      <c r="G101" s="20">
        <v>869.3</v>
      </c>
    </row>
    <row r="102" spans="1:7" ht="13.5" customHeight="1" hidden="1">
      <c r="A102" s="11" t="s">
        <v>136</v>
      </c>
      <c r="B102" s="1" t="s">
        <v>7</v>
      </c>
      <c r="C102" s="9" t="s">
        <v>85</v>
      </c>
      <c r="D102" s="9" t="s">
        <v>0</v>
      </c>
      <c r="E102" s="9" t="s">
        <v>53</v>
      </c>
      <c r="F102" s="14">
        <f>F103</f>
        <v>2016.4</v>
      </c>
      <c r="G102" s="15">
        <f>G103</f>
        <v>2002.6</v>
      </c>
    </row>
    <row r="103" spans="1:7" ht="54.75" customHeight="1" hidden="1">
      <c r="A103" s="11" t="s">
        <v>137</v>
      </c>
      <c r="B103" s="1" t="s">
        <v>101</v>
      </c>
      <c r="C103" s="9" t="s">
        <v>83</v>
      </c>
      <c r="D103" s="9"/>
      <c r="E103" s="9"/>
      <c r="F103" s="14">
        <f>F117</f>
        <v>2016.4</v>
      </c>
      <c r="G103" s="15">
        <f>G117</f>
        <v>2002.6</v>
      </c>
    </row>
    <row r="104" spans="1:7" ht="24.75" customHeight="1">
      <c r="A104" s="11" t="s">
        <v>134</v>
      </c>
      <c r="B104" s="1" t="s">
        <v>65</v>
      </c>
      <c r="C104" s="9" t="s">
        <v>90</v>
      </c>
      <c r="D104" s="9" t="s">
        <v>28</v>
      </c>
      <c r="E104" s="9" t="s">
        <v>37</v>
      </c>
      <c r="F104" s="14">
        <f>F105</f>
        <v>456.2</v>
      </c>
      <c r="G104" s="15">
        <f>G105</f>
        <v>376.4</v>
      </c>
    </row>
    <row r="105" spans="1:7" ht="15" customHeight="1">
      <c r="A105" s="11" t="s">
        <v>135</v>
      </c>
      <c r="B105" s="1" t="s">
        <v>8</v>
      </c>
      <c r="C105" s="9" t="s">
        <v>90</v>
      </c>
      <c r="D105" s="9" t="s">
        <v>28</v>
      </c>
      <c r="E105" s="9" t="s">
        <v>38</v>
      </c>
      <c r="F105" s="14">
        <v>456.2</v>
      </c>
      <c r="G105" s="15">
        <v>376.4</v>
      </c>
    </row>
    <row r="106" spans="1:7" ht="140.25" customHeight="1" hidden="1">
      <c r="A106" s="11" t="s">
        <v>134</v>
      </c>
      <c r="B106" s="1" t="s">
        <v>196</v>
      </c>
      <c r="C106" s="9" t="s">
        <v>197</v>
      </c>
      <c r="D106" s="9"/>
      <c r="E106" s="9"/>
      <c r="F106" s="14">
        <f>F110</f>
        <v>0</v>
      </c>
      <c r="G106" s="15">
        <f>G110</f>
        <v>0</v>
      </c>
    </row>
    <row r="107" spans="1:7" ht="29.25" customHeight="1" hidden="1">
      <c r="A107" s="11" t="s">
        <v>135</v>
      </c>
      <c r="B107" s="1" t="s">
        <v>25</v>
      </c>
      <c r="C107" s="9" t="s">
        <v>197</v>
      </c>
      <c r="D107" s="9" t="s">
        <v>26</v>
      </c>
      <c r="E107" s="9"/>
      <c r="F107" s="14">
        <f>F110</f>
        <v>0</v>
      </c>
      <c r="G107" s="15">
        <f>G110</f>
        <v>0</v>
      </c>
    </row>
    <row r="108" spans="1:7" ht="39" customHeight="1" hidden="1">
      <c r="A108" s="11" t="s">
        <v>136</v>
      </c>
      <c r="B108" s="1" t="s">
        <v>27</v>
      </c>
      <c r="C108" s="9" t="s">
        <v>197</v>
      </c>
      <c r="D108" s="9" t="s">
        <v>28</v>
      </c>
      <c r="E108" s="9"/>
      <c r="F108" s="14">
        <f>F110</f>
        <v>0</v>
      </c>
      <c r="G108" s="15">
        <f>G110</f>
        <v>0</v>
      </c>
    </row>
    <row r="109" spans="1:7" ht="26.25" customHeight="1" hidden="1">
      <c r="A109" s="11" t="s">
        <v>137</v>
      </c>
      <c r="B109" s="1" t="s">
        <v>65</v>
      </c>
      <c r="C109" s="9" t="s">
        <v>197</v>
      </c>
      <c r="D109" s="9" t="s">
        <v>28</v>
      </c>
      <c r="E109" s="9" t="s">
        <v>37</v>
      </c>
      <c r="F109" s="14">
        <f>F110</f>
        <v>0</v>
      </c>
      <c r="G109" s="15">
        <f>G110</f>
        <v>0</v>
      </c>
    </row>
    <row r="110" spans="1:7" ht="14.25" customHeight="1" hidden="1">
      <c r="A110" s="11" t="s">
        <v>138</v>
      </c>
      <c r="B110" s="1" t="s">
        <v>8</v>
      </c>
      <c r="C110" s="9" t="s">
        <v>197</v>
      </c>
      <c r="D110" s="9" t="s">
        <v>28</v>
      </c>
      <c r="E110" s="9" t="s">
        <v>38</v>
      </c>
      <c r="F110" s="14">
        <v>0</v>
      </c>
      <c r="G110" s="15">
        <v>0</v>
      </c>
    </row>
    <row r="111" spans="1:7" ht="50.25" customHeight="1" hidden="1">
      <c r="A111" s="11" t="s">
        <v>139</v>
      </c>
      <c r="B111" s="1" t="s">
        <v>103</v>
      </c>
      <c r="C111" s="9" t="s">
        <v>85</v>
      </c>
      <c r="D111" s="9" t="s">
        <v>20</v>
      </c>
      <c r="E111" s="9"/>
      <c r="F111" s="14">
        <f>F116</f>
        <v>0</v>
      </c>
      <c r="G111" s="15">
        <f>G116</f>
        <v>0</v>
      </c>
    </row>
    <row r="112" spans="1:7" ht="126" customHeight="1" hidden="1">
      <c r="A112" s="11" t="s">
        <v>140</v>
      </c>
      <c r="B112" s="1" t="s">
        <v>237</v>
      </c>
      <c r="C112" s="9" t="s">
        <v>85</v>
      </c>
      <c r="D112" s="9" t="s">
        <v>0</v>
      </c>
      <c r="E112" s="9"/>
      <c r="F112" s="14">
        <f>F116</f>
        <v>0</v>
      </c>
      <c r="G112" s="15">
        <f>G116</f>
        <v>0</v>
      </c>
    </row>
    <row r="113" spans="1:7" ht="26.25" customHeight="1" hidden="1">
      <c r="A113" s="11" t="s">
        <v>141</v>
      </c>
      <c r="B113" s="1" t="s">
        <v>25</v>
      </c>
      <c r="C113" s="9" t="s">
        <v>85</v>
      </c>
      <c r="D113" s="9" t="s">
        <v>26</v>
      </c>
      <c r="E113" s="9"/>
      <c r="F113" s="14">
        <f>F116</f>
        <v>0</v>
      </c>
      <c r="G113" s="15">
        <f>G116</f>
        <v>0</v>
      </c>
    </row>
    <row r="114" spans="1:7" ht="38.25" customHeight="1" hidden="1">
      <c r="A114" s="11" t="s">
        <v>142</v>
      </c>
      <c r="B114" s="1" t="s">
        <v>27</v>
      </c>
      <c r="C114" s="9" t="s">
        <v>85</v>
      </c>
      <c r="D114" s="9" t="s">
        <v>28</v>
      </c>
      <c r="E114" s="9"/>
      <c r="F114" s="14">
        <f>F116</f>
        <v>0</v>
      </c>
      <c r="G114" s="15">
        <f>G116</f>
        <v>0</v>
      </c>
    </row>
    <row r="115" spans="1:7" ht="38.25" customHeight="1" hidden="1">
      <c r="A115" s="11" t="s">
        <v>143</v>
      </c>
      <c r="B115" s="1" t="s">
        <v>172</v>
      </c>
      <c r="C115" s="9" t="s">
        <v>85</v>
      </c>
      <c r="D115" s="9" t="s">
        <v>0</v>
      </c>
      <c r="E115" s="9" t="s">
        <v>173</v>
      </c>
      <c r="F115" s="14">
        <f>F116</f>
        <v>0</v>
      </c>
      <c r="G115" s="15">
        <f>G116</f>
        <v>0</v>
      </c>
    </row>
    <row r="116" spans="1:7" ht="14.25" customHeight="1" hidden="1">
      <c r="A116" s="11" t="s">
        <v>144</v>
      </c>
      <c r="B116" s="1" t="s">
        <v>7</v>
      </c>
      <c r="C116" s="9" t="s">
        <v>85</v>
      </c>
      <c r="D116" s="9" t="s">
        <v>0</v>
      </c>
      <c r="E116" s="9" t="s">
        <v>53</v>
      </c>
      <c r="F116" s="14">
        <v>0</v>
      </c>
      <c r="G116" s="15">
        <v>0</v>
      </c>
    </row>
    <row r="117" spans="1:7" ht="54.75" customHeight="1">
      <c r="A117" s="11" t="s">
        <v>136</v>
      </c>
      <c r="B117" s="1" t="s">
        <v>103</v>
      </c>
      <c r="C117" s="9" t="s">
        <v>84</v>
      </c>
      <c r="D117" s="9"/>
      <c r="E117" s="9"/>
      <c r="F117" s="14">
        <f>F129+F134+F122</f>
        <v>2016.4</v>
      </c>
      <c r="G117" s="15">
        <f>G129+G134+G122</f>
        <v>2002.6</v>
      </c>
    </row>
    <row r="118" spans="1:7" ht="127.5" customHeight="1">
      <c r="A118" s="11" t="s">
        <v>137</v>
      </c>
      <c r="B118" s="1" t="s">
        <v>237</v>
      </c>
      <c r="C118" s="9" t="s">
        <v>271</v>
      </c>
      <c r="D118" s="9"/>
      <c r="E118" s="9"/>
      <c r="F118" s="14">
        <f>F122</f>
        <v>309.2</v>
      </c>
      <c r="G118" s="15">
        <f>G122</f>
        <v>343.5</v>
      </c>
    </row>
    <row r="119" spans="1:7" ht="24" customHeight="1">
      <c r="A119" s="11" t="s">
        <v>138</v>
      </c>
      <c r="B119" s="1" t="s">
        <v>25</v>
      </c>
      <c r="C119" s="9" t="s">
        <v>271</v>
      </c>
      <c r="D119" s="9" t="s">
        <v>26</v>
      </c>
      <c r="E119" s="9"/>
      <c r="F119" s="14">
        <f>F122</f>
        <v>309.2</v>
      </c>
      <c r="G119" s="15">
        <f>G122</f>
        <v>343.5</v>
      </c>
    </row>
    <row r="120" spans="1:7" ht="27.75" customHeight="1">
      <c r="A120" s="11" t="s">
        <v>139</v>
      </c>
      <c r="B120" s="1" t="s">
        <v>27</v>
      </c>
      <c r="C120" s="9" t="s">
        <v>271</v>
      </c>
      <c r="D120" s="9" t="s">
        <v>28</v>
      </c>
      <c r="E120" s="9"/>
      <c r="F120" s="14">
        <f>F122</f>
        <v>309.2</v>
      </c>
      <c r="G120" s="15">
        <f>G122</f>
        <v>343.5</v>
      </c>
    </row>
    <row r="121" spans="1:7" ht="24.75" customHeight="1">
      <c r="A121" s="11" t="s">
        <v>140</v>
      </c>
      <c r="B121" s="1" t="s">
        <v>172</v>
      </c>
      <c r="C121" s="9" t="s">
        <v>271</v>
      </c>
      <c r="D121" s="9" t="s">
        <v>28</v>
      </c>
      <c r="E121" s="9" t="s">
        <v>173</v>
      </c>
      <c r="F121" s="14">
        <f>F122</f>
        <v>309.2</v>
      </c>
      <c r="G121" s="15">
        <f>G122</f>
        <v>343.5</v>
      </c>
    </row>
    <row r="122" spans="1:7" ht="14.25" customHeight="1">
      <c r="A122" s="11" t="s">
        <v>141</v>
      </c>
      <c r="B122" s="1" t="s">
        <v>7</v>
      </c>
      <c r="C122" s="9" t="s">
        <v>271</v>
      </c>
      <c r="D122" s="9" t="s">
        <v>28</v>
      </c>
      <c r="E122" s="9" t="s">
        <v>53</v>
      </c>
      <c r="F122" s="14">
        <v>309.2</v>
      </c>
      <c r="G122" s="15">
        <v>343.5</v>
      </c>
    </row>
    <row r="123" spans="1:7" ht="141" customHeight="1">
      <c r="A123" s="11" t="s">
        <v>142</v>
      </c>
      <c r="B123" s="1" t="s">
        <v>104</v>
      </c>
      <c r="C123" s="9" t="s">
        <v>85</v>
      </c>
      <c r="D123" s="9"/>
      <c r="E123" s="9"/>
      <c r="F123" s="14">
        <f>F124+F126</f>
        <v>1432.2</v>
      </c>
      <c r="G123" s="15">
        <f>G124+G126</f>
        <v>1400</v>
      </c>
    </row>
    <row r="124" spans="1:7" ht="79.5" customHeight="1">
      <c r="A124" s="11" t="s">
        <v>143</v>
      </c>
      <c r="B124" s="1" t="s">
        <v>19</v>
      </c>
      <c r="C124" s="9" t="s">
        <v>85</v>
      </c>
      <c r="D124" s="9" t="s">
        <v>20</v>
      </c>
      <c r="E124" s="9"/>
      <c r="F124" s="14">
        <f>F125</f>
        <v>1432.2</v>
      </c>
      <c r="G124" s="15">
        <f>G125</f>
        <v>1400</v>
      </c>
    </row>
    <row r="125" spans="1:7" ht="27.75" customHeight="1">
      <c r="A125" s="11" t="s">
        <v>144</v>
      </c>
      <c r="B125" s="1" t="s">
        <v>52</v>
      </c>
      <c r="C125" s="9" t="s">
        <v>85</v>
      </c>
      <c r="D125" s="9" t="s">
        <v>0</v>
      </c>
      <c r="E125" s="9"/>
      <c r="F125" s="14">
        <f>F129</f>
        <v>1432.2</v>
      </c>
      <c r="G125" s="15">
        <f>G129</f>
        <v>1400</v>
      </c>
    </row>
    <row r="126" spans="1:7" ht="28.5" customHeight="1" hidden="1">
      <c r="A126" s="11" t="s">
        <v>142</v>
      </c>
      <c r="B126" s="1" t="s">
        <v>25</v>
      </c>
      <c r="C126" s="9" t="s">
        <v>85</v>
      </c>
      <c r="D126" s="9" t="s">
        <v>26</v>
      </c>
      <c r="E126" s="9"/>
      <c r="F126" s="14">
        <f>F127</f>
        <v>0</v>
      </c>
      <c r="G126" s="15">
        <f>G127</f>
        <v>0</v>
      </c>
    </row>
    <row r="127" spans="1:7" ht="39.75" customHeight="1" hidden="1">
      <c r="A127" s="11" t="s">
        <v>143</v>
      </c>
      <c r="B127" s="1" t="s">
        <v>27</v>
      </c>
      <c r="C127" s="9" t="s">
        <v>85</v>
      </c>
      <c r="D127" s="9" t="s">
        <v>28</v>
      </c>
      <c r="E127" s="9"/>
      <c r="F127" s="14">
        <v>0</v>
      </c>
      <c r="G127" s="15">
        <v>0</v>
      </c>
    </row>
    <row r="128" spans="1:7" ht="39.75" customHeight="1">
      <c r="A128" s="11" t="s">
        <v>145</v>
      </c>
      <c r="B128" s="1" t="s">
        <v>172</v>
      </c>
      <c r="C128" s="9" t="s">
        <v>85</v>
      </c>
      <c r="D128" s="9" t="s">
        <v>0</v>
      </c>
      <c r="E128" s="9" t="s">
        <v>173</v>
      </c>
      <c r="F128" s="14">
        <f>F129</f>
        <v>1432.2</v>
      </c>
      <c r="G128" s="15">
        <f>G129</f>
        <v>1400</v>
      </c>
    </row>
    <row r="129" spans="1:7" ht="18" customHeight="1">
      <c r="A129" s="11" t="s">
        <v>146</v>
      </c>
      <c r="B129" s="1" t="s">
        <v>7</v>
      </c>
      <c r="C129" s="9" t="s">
        <v>85</v>
      </c>
      <c r="D129" s="9" t="s">
        <v>0</v>
      </c>
      <c r="E129" s="9" t="s">
        <v>53</v>
      </c>
      <c r="F129" s="14">
        <v>1432.2</v>
      </c>
      <c r="G129" s="15">
        <v>1400</v>
      </c>
    </row>
    <row r="130" spans="1:7" ht="139.5" customHeight="1">
      <c r="A130" s="11" t="s">
        <v>179</v>
      </c>
      <c r="B130" s="1" t="s">
        <v>104</v>
      </c>
      <c r="C130" s="9" t="s">
        <v>85</v>
      </c>
      <c r="D130" s="9"/>
      <c r="E130" s="9"/>
      <c r="F130" s="14">
        <f>F134</f>
        <v>275</v>
      </c>
      <c r="G130" s="15">
        <f>G134</f>
        <v>259.1</v>
      </c>
    </row>
    <row r="131" spans="1:7" ht="27.75" customHeight="1">
      <c r="A131" s="11" t="s">
        <v>147</v>
      </c>
      <c r="B131" s="1" t="s">
        <v>25</v>
      </c>
      <c r="C131" s="9" t="s">
        <v>85</v>
      </c>
      <c r="D131" s="9" t="s">
        <v>26</v>
      </c>
      <c r="E131" s="9"/>
      <c r="F131" s="14">
        <f>F134</f>
        <v>275</v>
      </c>
      <c r="G131" s="15">
        <f>G134</f>
        <v>259.1</v>
      </c>
    </row>
    <row r="132" spans="1:7" ht="43.5" customHeight="1">
      <c r="A132" s="11" t="s">
        <v>148</v>
      </c>
      <c r="B132" s="1" t="s">
        <v>27</v>
      </c>
      <c r="C132" s="9" t="s">
        <v>85</v>
      </c>
      <c r="D132" s="9" t="s">
        <v>26</v>
      </c>
      <c r="E132" s="9"/>
      <c r="F132" s="14">
        <f>F134</f>
        <v>275</v>
      </c>
      <c r="G132" s="15">
        <f>G134</f>
        <v>259.1</v>
      </c>
    </row>
    <row r="133" spans="1:7" ht="38.25" customHeight="1">
      <c r="A133" s="11" t="s">
        <v>149</v>
      </c>
      <c r="B133" s="1" t="s">
        <v>172</v>
      </c>
      <c r="C133" s="9" t="s">
        <v>85</v>
      </c>
      <c r="D133" s="9" t="s">
        <v>28</v>
      </c>
      <c r="E133" s="9" t="s">
        <v>173</v>
      </c>
      <c r="F133" s="14">
        <f>F134</f>
        <v>275</v>
      </c>
      <c r="G133" s="15">
        <f>G134</f>
        <v>259.1</v>
      </c>
    </row>
    <row r="134" spans="1:7" ht="14.25" customHeight="1">
      <c r="A134" s="11" t="s">
        <v>150</v>
      </c>
      <c r="B134" s="1" t="s">
        <v>7</v>
      </c>
      <c r="C134" s="9" t="s">
        <v>85</v>
      </c>
      <c r="D134" s="9" t="s">
        <v>28</v>
      </c>
      <c r="E134" s="9" t="s">
        <v>53</v>
      </c>
      <c r="F134" s="14">
        <v>275</v>
      </c>
      <c r="G134" s="15">
        <v>259.1</v>
      </c>
    </row>
    <row r="135" spans="1:7" ht="42.75" customHeight="1" hidden="1">
      <c r="A135" s="11" t="s">
        <v>158</v>
      </c>
      <c r="B135" s="40" t="s">
        <v>233</v>
      </c>
      <c r="C135" s="9" t="s">
        <v>88</v>
      </c>
      <c r="D135" s="9"/>
      <c r="E135" s="9"/>
      <c r="F135" s="14">
        <f>F140</f>
        <v>0</v>
      </c>
      <c r="G135" s="15">
        <f>G140</f>
        <v>0</v>
      </c>
    </row>
    <row r="136" spans="1:7" ht="141" customHeight="1" hidden="1">
      <c r="A136" s="11" t="s">
        <v>159</v>
      </c>
      <c r="B136" s="40" t="s">
        <v>238</v>
      </c>
      <c r="C136" s="9" t="s">
        <v>236</v>
      </c>
      <c r="D136" s="9"/>
      <c r="E136" s="9"/>
      <c r="F136" s="14">
        <f>F140</f>
        <v>0</v>
      </c>
      <c r="G136" s="15">
        <f>G140</f>
        <v>0</v>
      </c>
    </row>
    <row r="137" spans="1:7" ht="27" customHeight="1" hidden="1">
      <c r="A137" s="11" t="s">
        <v>199</v>
      </c>
      <c r="B137" s="1" t="s">
        <v>25</v>
      </c>
      <c r="C137" s="9" t="s">
        <v>236</v>
      </c>
      <c r="D137" s="9" t="s">
        <v>26</v>
      </c>
      <c r="E137" s="9"/>
      <c r="F137" s="14">
        <f>F140</f>
        <v>0</v>
      </c>
      <c r="G137" s="15">
        <f>G140</f>
        <v>0</v>
      </c>
    </row>
    <row r="138" spans="1:7" ht="39.75" customHeight="1" hidden="1">
      <c r="A138" s="11" t="s">
        <v>200</v>
      </c>
      <c r="B138" s="1" t="s">
        <v>27</v>
      </c>
      <c r="C138" s="9" t="s">
        <v>236</v>
      </c>
      <c r="D138" s="9" t="s">
        <v>28</v>
      </c>
      <c r="E138" s="9"/>
      <c r="F138" s="14">
        <f>F140</f>
        <v>0</v>
      </c>
      <c r="G138" s="15">
        <f>G140</f>
        <v>0</v>
      </c>
    </row>
    <row r="139" spans="1:7" ht="23.25" customHeight="1" hidden="1">
      <c r="A139" s="11" t="s">
        <v>201</v>
      </c>
      <c r="B139" s="1" t="s">
        <v>65</v>
      </c>
      <c r="C139" s="9" t="s">
        <v>236</v>
      </c>
      <c r="D139" s="9" t="s">
        <v>28</v>
      </c>
      <c r="E139" s="9" t="s">
        <v>37</v>
      </c>
      <c r="F139" s="14">
        <f>F140</f>
        <v>0</v>
      </c>
      <c r="G139" s="15">
        <f>G140</f>
        <v>0</v>
      </c>
    </row>
    <row r="140" spans="1:7" ht="13.5" customHeight="1" hidden="1">
      <c r="A140" s="11" t="s">
        <v>202</v>
      </c>
      <c r="B140" s="1" t="s">
        <v>70</v>
      </c>
      <c r="C140" s="9" t="s">
        <v>236</v>
      </c>
      <c r="D140" s="9" t="s">
        <v>28</v>
      </c>
      <c r="E140" s="9" t="s">
        <v>71</v>
      </c>
      <c r="F140" s="14">
        <v>0</v>
      </c>
      <c r="G140" s="15">
        <v>0</v>
      </c>
    </row>
    <row r="141" spans="1:7" ht="15.75" customHeight="1">
      <c r="A141" s="11" t="s">
        <v>151</v>
      </c>
      <c r="B141" s="1" t="s">
        <v>62</v>
      </c>
      <c r="C141" s="9" t="s">
        <v>76</v>
      </c>
      <c r="D141" s="9"/>
      <c r="E141" s="9"/>
      <c r="F141" s="14">
        <f>F146+F148+F170+F195+F208</f>
        <v>6998.599999999999</v>
      </c>
      <c r="G141" s="14">
        <f>G146+G148+G170+G198+G208</f>
        <v>6526.7</v>
      </c>
    </row>
    <row r="142" spans="1:7" ht="25.5" customHeight="1">
      <c r="A142" s="11" t="s">
        <v>152</v>
      </c>
      <c r="B142" s="1" t="s">
        <v>234</v>
      </c>
      <c r="C142" s="9" t="s">
        <v>174</v>
      </c>
      <c r="D142" s="9"/>
      <c r="E142" s="9"/>
      <c r="F142" s="14">
        <f>F143</f>
        <v>1020.9</v>
      </c>
      <c r="G142" s="15">
        <f>F142</f>
        <v>1020.9</v>
      </c>
    </row>
    <row r="143" spans="1:7" ht="75.75" customHeight="1">
      <c r="A143" s="11" t="s">
        <v>153</v>
      </c>
      <c r="B143" s="1" t="s">
        <v>19</v>
      </c>
      <c r="C143" s="9" t="s">
        <v>77</v>
      </c>
      <c r="D143" s="9" t="s">
        <v>20</v>
      </c>
      <c r="E143" s="9"/>
      <c r="F143" s="14">
        <f>F146</f>
        <v>1020.9</v>
      </c>
      <c r="G143" s="15">
        <f>F143</f>
        <v>1020.9</v>
      </c>
    </row>
    <row r="144" spans="1:7" ht="39" customHeight="1">
      <c r="A144" s="11" t="s">
        <v>180</v>
      </c>
      <c r="B144" s="1" t="s">
        <v>21</v>
      </c>
      <c r="C144" s="9" t="s">
        <v>77</v>
      </c>
      <c r="D144" s="9" t="s">
        <v>22</v>
      </c>
      <c r="E144" s="9"/>
      <c r="F144" s="14">
        <f>F146</f>
        <v>1020.9</v>
      </c>
      <c r="G144" s="15">
        <f>G146</f>
        <v>1020.9</v>
      </c>
    </row>
    <row r="145" spans="1:7" ht="15.75" customHeight="1">
      <c r="A145" s="11" t="s">
        <v>154</v>
      </c>
      <c r="B145" s="1" t="s">
        <v>16</v>
      </c>
      <c r="C145" s="9" t="s">
        <v>77</v>
      </c>
      <c r="D145" s="9" t="s">
        <v>22</v>
      </c>
      <c r="E145" s="9" t="s">
        <v>17</v>
      </c>
      <c r="F145" s="14">
        <f>F146</f>
        <v>1020.9</v>
      </c>
      <c r="G145" s="15">
        <f>G146</f>
        <v>1020.9</v>
      </c>
    </row>
    <row r="146" spans="1:7" ht="37.5" customHeight="1">
      <c r="A146" s="11" t="s">
        <v>155</v>
      </c>
      <c r="B146" s="1" t="s">
        <v>217</v>
      </c>
      <c r="C146" s="9" t="s">
        <v>77</v>
      </c>
      <c r="D146" s="9" t="s">
        <v>22</v>
      </c>
      <c r="E146" s="9" t="s">
        <v>18</v>
      </c>
      <c r="F146" s="14">
        <v>1020.9</v>
      </c>
      <c r="G146" s="15">
        <v>1020.9</v>
      </c>
    </row>
    <row r="147" spans="1:7" ht="40.5" customHeight="1" hidden="1">
      <c r="A147" s="11" t="s">
        <v>199</v>
      </c>
      <c r="B147" s="1" t="s">
        <v>21</v>
      </c>
      <c r="C147" s="9" t="s">
        <v>77</v>
      </c>
      <c r="D147" s="9" t="s">
        <v>22</v>
      </c>
      <c r="E147" s="9"/>
      <c r="F147" s="14">
        <v>584.2</v>
      </c>
      <c r="G147" s="15">
        <f>F147</f>
        <v>584.2</v>
      </c>
    </row>
    <row r="148" spans="1:7" ht="42.75" customHeight="1">
      <c r="A148" s="11" t="s">
        <v>156</v>
      </c>
      <c r="B148" s="1" t="s">
        <v>63</v>
      </c>
      <c r="C148" s="9" t="s">
        <v>76</v>
      </c>
      <c r="D148" s="9"/>
      <c r="E148" s="9"/>
      <c r="F148" s="14">
        <f>F152+F164</f>
        <v>5505.8</v>
      </c>
      <c r="G148" s="15">
        <f>G149+G153</f>
        <v>5433.8</v>
      </c>
    </row>
    <row r="149" spans="1:7" ht="66" customHeight="1">
      <c r="A149" s="11" t="s">
        <v>157</v>
      </c>
      <c r="B149" s="1" t="s">
        <v>19</v>
      </c>
      <c r="C149" s="9" t="s">
        <v>78</v>
      </c>
      <c r="D149" s="9" t="s">
        <v>20</v>
      </c>
      <c r="E149" s="9"/>
      <c r="F149" s="14">
        <f>F152</f>
        <v>5012.7</v>
      </c>
      <c r="G149" s="15">
        <f>G152</f>
        <v>5077.8</v>
      </c>
    </row>
    <row r="150" spans="1:7" ht="36.75" customHeight="1">
      <c r="A150" s="11" t="s">
        <v>158</v>
      </c>
      <c r="B150" s="1" t="s">
        <v>21</v>
      </c>
      <c r="C150" s="9" t="s">
        <v>78</v>
      </c>
      <c r="D150" s="9" t="s">
        <v>22</v>
      </c>
      <c r="E150" s="9"/>
      <c r="F150" s="14">
        <f>F151</f>
        <v>5012.7</v>
      </c>
      <c r="G150" s="15">
        <f>G151</f>
        <v>5077.8</v>
      </c>
    </row>
    <row r="151" spans="1:7" ht="13.5" customHeight="1">
      <c r="A151" s="11" t="s">
        <v>159</v>
      </c>
      <c r="B151" s="1" t="s">
        <v>16</v>
      </c>
      <c r="C151" s="9" t="s">
        <v>78</v>
      </c>
      <c r="D151" s="9" t="s">
        <v>22</v>
      </c>
      <c r="E151" s="9" t="s">
        <v>17</v>
      </c>
      <c r="F151" s="14">
        <f>F152</f>
        <v>5012.7</v>
      </c>
      <c r="G151" s="15">
        <f>G152</f>
        <v>5077.8</v>
      </c>
    </row>
    <row r="152" spans="1:7" ht="39" customHeight="1">
      <c r="A152" s="11" t="s">
        <v>199</v>
      </c>
      <c r="B152" s="1" t="s">
        <v>217</v>
      </c>
      <c r="C152" s="9" t="s">
        <v>78</v>
      </c>
      <c r="D152" s="9" t="s">
        <v>22</v>
      </c>
      <c r="E152" s="9" t="s">
        <v>24</v>
      </c>
      <c r="F152" s="14">
        <v>5012.7</v>
      </c>
      <c r="G152" s="15">
        <v>5077.8</v>
      </c>
    </row>
    <row r="153" spans="1:7" ht="25.5">
      <c r="A153" s="11" t="s">
        <v>200</v>
      </c>
      <c r="B153" s="1" t="s">
        <v>25</v>
      </c>
      <c r="C153" s="9" t="s">
        <v>78</v>
      </c>
      <c r="D153" s="9" t="s">
        <v>26</v>
      </c>
      <c r="E153" s="9"/>
      <c r="F153" s="14">
        <f>F154+F160</f>
        <v>493.1</v>
      </c>
      <c r="G153" s="15">
        <f>G164</f>
        <v>356</v>
      </c>
    </row>
    <row r="154" spans="1:7" ht="39.75" customHeight="1">
      <c r="A154" s="11" t="s">
        <v>201</v>
      </c>
      <c r="B154" s="1" t="s">
        <v>27</v>
      </c>
      <c r="C154" s="9" t="s">
        <v>78</v>
      </c>
      <c r="D154" s="9" t="s">
        <v>28</v>
      </c>
      <c r="E154" s="9"/>
      <c r="F154" s="14">
        <v>493.1</v>
      </c>
      <c r="G154" s="15">
        <f>G164</f>
        <v>356</v>
      </c>
    </row>
    <row r="155" spans="1:7" ht="14.25" customHeight="1" hidden="1">
      <c r="A155" s="11" t="s">
        <v>152</v>
      </c>
      <c r="B155" s="1" t="s">
        <v>16</v>
      </c>
      <c r="C155" s="9" t="s">
        <v>78</v>
      </c>
      <c r="D155" s="9" t="s">
        <v>0</v>
      </c>
      <c r="E155" s="9"/>
      <c r="F155" s="14">
        <v>455.2</v>
      </c>
      <c r="G155" s="15">
        <v>305.8</v>
      </c>
    </row>
    <row r="156" spans="1:7" ht="38.25" hidden="1">
      <c r="A156" s="11" t="s">
        <v>151</v>
      </c>
      <c r="B156" s="1" t="s">
        <v>21</v>
      </c>
      <c r="C156" s="9" t="s">
        <v>78</v>
      </c>
      <c r="D156" s="9" t="s">
        <v>22</v>
      </c>
      <c r="E156" s="9" t="s">
        <v>24</v>
      </c>
      <c r="F156" s="14">
        <v>308.2</v>
      </c>
      <c r="G156" s="15">
        <v>260.4</v>
      </c>
    </row>
    <row r="157" spans="1:7" ht="41.25" customHeight="1" hidden="1">
      <c r="A157" s="11" t="s">
        <v>153</v>
      </c>
      <c r="B157" s="1" t="s">
        <v>217</v>
      </c>
      <c r="C157" s="9" t="s">
        <v>78</v>
      </c>
      <c r="D157" s="9" t="s">
        <v>22</v>
      </c>
      <c r="E157" s="9" t="s">
        <v>17</v>
      </c>
      <c r="F157" s="14">
        <f>F158</f>
        <v>1558.6</v>
      </c>
      <c r="G157" s="15">
        <f>G158</f>
        <v>1115.9</v>
      </c>
    </row>
    <row r="158" spans="1:7" ht="65.25" customHeight="1" hidden="1">
      <c r="A158" s="11" t="s">
        <v>180</v>
      </c>
      <c r="B158" s="1" t="s">
        <v>23</v>
      </c>
      <c r="C158" s="9" t="s">
        <v>78</v>
      </c>
      <c r="D158" s="9" t="s">
        <v>22</v>
      </c>
      <c r="E158" s="9" t="s">
        <v>24</v>
      </c>
      <c r="F158" s="14">
        <f>F159</f>
        <v>1558.6</v>
      </c>
      <c r="G158" s="15">
        <f>G159</f>
        <v>1115.9</v>
      </c>
    </row>
    <row r="159" spans="1:7" ht="29.25" customHeight="1" hidden="1">
      <c r="A159" s="11" t="s">
        <v>154</v>
      </c>
      <c r="B159" s="1" t="s">
        <v>175</v>
      </c>
      <c r="C159" s="9" t="s">
        <v>78</v>
      </c>
      <c r="D159" s="9" t="s">
        <v>22</v>
      </c>
      <c r="E159" s="9"/>
      <c r="F159" s="14">
        <v>1558.6</v>
      </c>
      <c r="G159" s="15">
        <v>1115.9</v>
      </c>
    </row>
    <row r="160" spans="1:7" ht="28.5" customHeight="1" hidden="1">
      <c r="A160" s="11" t="s">
        <v>158</v>
      </c>
      <c r="B160" s="1" t="s">
        <v>25</v>
      </c>
      <c r="C160" s="9" t="s">
        <v>78</v>
      </c>
      <c r="D160" s="9" t="s">
        <v>26</v>
      </c>
      <c r="E160" s="9"/>
      <c r="F160" s="14">
        <f>F161</f>
        <v>0</v>
      </c>
      <c r="G160" s="15">
        <f>G161</f>
        <v>0</v>
      </c>
    </row>
    <row r="161" spans="1:7" ht="42" customHeight="1" hidden="1">
      <c r="A161" s="11" t="s">
        <v>159</v>
      </c>
      <c r="B161" s="1" t="s">
        <v>27</v>
      </c>
      <c r="C161" s="9" t="s">
        <v>79</v>
      </c>
      <c r="D161" s="9" t="s">
        <v>28</v>
      </c>
      <c r="E161" s="9"/>
      <c r="F161" s="14">
        <v>0</v>
      </c>
      <c r="G161" s="15">
        <v>0</v>
      </c>
    </row>
    <row r="162" spans="1:7" ht="13.5" customHeight="1" hidden="1">
      <c r="A162" s="11" t="s">
        <v>155</v>
      </c>
      <c r="B162" s="1" t="s">
        <v>16</v>
      </c>
      <c r="C162" s="9" t="s">
        <v>80</v>
      </c>
      <c r="D162" s="9" t="s">
        <v>58</v>
      </c>
      <c r="E162" s="9" t="s">
        <v>17</v>
      </c>
      <c r="F162" s="14">
        <v>15</v>
      </c>
      <c r="G162" s="15">
        <v>5</v>
      </c>
    </row>
    <row r="163" spans="1:7" ht="13.5" customHeight="1">
      <c r="A163" s="11" t="s">
        <v>202</v>
      </c>
      <c r="B163" s="1" t="s">
        <v>16</v>
      </c>
      <c r="C163" s="9" t="s">
        <v>78</v>
      </c>
      <c r="D163" s="9" t="s">
        <v>28</v>
      </c>
      <c r="E163" s="9" t="s">
        <v>17</v>
      </c>
      <c r="F163" s="14">
        <f>F164</f>
        <v>493.1</v>
      </c>
      <c r="G163" s="15">
        <f>G164</f>
        <v>356</v>
      </c>
    </row>
    <row r="164" spans="1:7" ht="42" customHeight="1">
      <c r="A164" s="11" t="s">
        <v>203</v>
      </c>
      <c r="B164" s="1" t="s">
        <v>217</v>
      </c>
      <c r="C164" s="9" t="s">
        <v>78</v>
      </c>
      <c r="D164" s="9" t="s">
        <v>28</v>
      </c>
      <c r="E164" s="9" t="s">
        <v>24</v>
      </c>
      <c r="F164" s="14">
        <v>493.1</v>
      </c>
      <c r="G164" s="15">
        <v>356</v>
      </c>
    </row>
    <row r="165" spans="1:7" ht="14.25" customHeight="1">
      <c r="A165" s="11" t="s">
        <v>204</v>
      </c>
      <c r="B165" s="1" t="s">
        <v>64</v>
      </c>
      <c r="C165" s="9" t="s">
        <v>76</v>
      </c>
      <c r="D165" s="9"/>
      <c r="E165" s="9"/>
      <c r="F165" s="14">
        <f aca="true" t="shared" si="0" ref="F165:G167">F166</f>
        <v>10</v>
      </c>
      <c r="G165" s="15">
        <f>G169</f>
        <v>10</v>
      </c>
    </row>
    <row r="166" spans="1:7" ht="13.5" customHeight="1">
      <c r="A166" s="11" t="s">
        <v>205</v>
      </c>
      <c r="B166" s="1" t="s">
        <v>61</v>
      </c>
      <c r="C166" s="9" t="s">
        <v>176</v>
      </c>
      <c r="D166" s="9" t="s">
        <v>59</v>
      </c>
      <c r="E166" s="9"/>
      <c r="F166" s="14">
        <f t="shared" si="0"/>
        <v>10</v>
      </c>
      <c r="G166" s="15">
        <f t="shared" si="0"/>
        <v>10</v>
      </c>
    </row>
    <row r="167" spans="1:7" ht="12.75" customHeight="1">
      <c r="A167" s="11" t="s">
        <v>206</v>
      </c>
      <c r="B167" s="1" t="s">
        <v>60</v>
      </c>
      <c r="C167" s="9" t="s">
        <v>80</v>
      </c>
      <c r="D167" s="9" t="s">
        <v>58</v>
      </c>
      <c r="E167" s="9"/>
      <c r="F167" s="14">
        <f t="shared" si="0"/>
        <v>10</v>
      </c>
      <c r="G167" s="15">
        <f t="shared" si="0"/>
        <v>10</v>
      </c>
    </row>
    <row r="168" spans="1:7" ht="13.5" customHeight="1">
      <c r="A168" s="11" t="s">
        <v>207</v>
      </c>
      <c r="B168" s="1" t="s">
        <v>16</v>
      </c>
      <c r="C168" s="9" t="s">
        <v>80</v>
      </c>
      <c r="D168" s="9" t="s">
        <v>58</v>
      </c>
      <c r="E168" s="9" t="s">
        <v>17</v>
      </c>
      <c r="F168" s="14">
        <f>F169</f>
        <v>10</v>
      </c>
      <c r="G168" s="15">
        <f>G169</f>
        <v>10</v>
      </c>
    </row>
    <row r="169" spans="1:7" ht="13.5" customHeight="1">
      <c r="A169" s="11" t="s">
        <v>208</v>
      </c>
      <c r="B169" s="1" t="s">
        <v>235</v>
      </c>
      <c r="C169" s="9" t="s">
        <v>80</v>
      </c>
      <c r="D169" s="9" t="s">
        <v>58</v>
      </c>
      <c r="E169" s="9" t="s">
        <v>51</v>
      </c>
      <c r="F169" s="14">
        <v>10</v>
      </c>
      <c r="G169" s="15">
        <v>10</v>
      </c>
    </row>
    <row r="170" spans="1:7" ht="17.25" customHeight="1" hidden="1">
      <c r="A170" s="11" t="s">
        <v>204</v>
      </c>
      <c r="B170" s="1" t="s">
        <v>5</v>
      </c>
      <c r="C170" s="9" t="s">
        <v>218</v>
      </c>
      <c r="D170" s="9"/>
      <c r="E170" s="9"/>
      <c r="F170" s="14">
        <f>F171+F189+F194</f>
        <v>17</v>
      </c>
      <c r="G170" s="15">
        <f>G171+G189+G194</f>
        <v>17</v>
      </c>
    </row>
    <row r="171" spans="1:7" ht="17.25" customHeight="1">
      <c r="A171" s="11" t="s">
        <v>209</v>
      </c>
      <c r="B171" s="1" t="s">
        <v>62</v>
      </c>
      <c r="C171" s="9" t="s">
        <v>177</v>
      </c>
      <c r="D171" s="9"/>
      <c r="E171" s="9"/>
      <c r="F171" s="14">
        <f>F173</f>
        <v>17</v>
      </c>
      <c r="G171" s="15">
        <f>G173</f>
        <v>17</v>
      </c>
    </row>
    <row r="172" spans="1:7" ht="25.5" customHeight="1">
      <c r="A172" s="11" t="s">
        <v>160</v>
      </c>
      <c r="B172" s="38" t="s">
        <v>192</v>
      </c>
      <c r="C172" s="9" t="s">
        <v>81</v>
      </c>
      <c r="D172" s="9"/>
      <c r="E172" s="9"/>
      <c r="F172" s="14">
        <f>F184</f>
        <v>17</v>
      </c>
      <c r="G172" s="15">
        <f>G184</f>
        <v>17</v>
      </c>
    </row>
    <row r="173" spans="1:7" ht="29.25" customHeight="1">
      <c r="A173" s="11" t="s">
        <v>161</v>
      </c>
      <c r="B173" s="1" t="s">
        <v>25</v>
      </c>
      <c r="C173" s="9" t="s">
        <v>81</v>
      </c>
      <c r="D173" s="9" t="s">
        <v>26</v>
      </c>
      <c r="E173" s="9"/>
      <c r="F173" s="14">
        <f>F174</f>
        <v>17</v>
      </c>
      <c r="G173" s="15">
        <f>G174</f>
        <v>17</v>
      </c>
    </row>
    <row r="174" spans="1:7" ht="41.25" customHeight="1">
      <c r="A174" s="11" t="s">
        <v>162</v>
      </c>
      <c r="B174" s="1" t="s">
        <v>27</v>
      </c>
      <c r="C174" s="9" t="s">
        <v>81</v>
      </c>
      <c r="D174" s="9" t="s">
        <v>28</v>
      </c>
      <c r="E174" s="9"/>
      <c r="F174" s="14">
        <f>F184</f>
        <v>17</v>
      </c>
      <c r="G174" s="15">
        <f>G184</f>
        <v>17</v>
      </c>
    </row>
    <row r="175" spans="1:7" ht="16.5" customHeight="1" hidden="1">
      <c r="A175" s="11" t="s">
        <v>160</v>
      </c>
      <c r="B175" s="1" t="s">
        <v>30</v>
      </c>
      <c r="C175" s="9" t="s">
        <v>82</v>
      </c>
      <c r="D175" s="9" t="s">
        <v>22</v>
      </c>
      <c r="E175" s="9" t="s">
        <v>31</v>
      </c>
      <c r="F175" s="14">
        <f aca="true" t="shared" si="1" ref="F175:G177">F176</f>
        <v>0</v>
      </c>
      <c r="G175" s="15">
        <f t="shared" si="1"/>
        <v>0</v>
      </c>
    </row>
    <row r="176" spans="1:7" ht="15.75" customHeight="1" hidden="1">
      <c r="A176" s="11" t="s">
        <v>161</v>
      </c>
      <c r="B176" s="1" t="s">
        <v>6</v>
      </c>
      <c r="C176" s="9" t="s">
        <v>82</v>
      </c>
      <c r="D176" s="9" t="s">
        <v>22</v>
      </c>
      <c r="E176" s="9" t="s">
        <v>32</v>
      </c>
      <c r="F176" s="14">
        <f t="shared" si="1"/>
        <v>0</v>
      </c>
      <c r="G176" s="15">
        <f t="shared" si="1"/>
        <v>0</v>
      </c>
    </row>
    <row r="177" spans="1:7" ht="15" hidden="1">
      <c r="A177" s="11" t="s">
        <v>162</v>
      </c>
      <c r="B177" s="1" t="s">
        <v>62</v>
      </c>
      <c r="C177" s="9" t="s">
        <v>178</v>
      </c>
      <c r="D177" s="9"/>
      <c r="E177" s="9" t="s">
        <v>32</v>
      </c>
      <c r="F177" s="14">
        <f t="shared" si="1"/>
        <v>0</v>
      </c>
      <c r="G177" s="15">
        <f t="shared" si="1"/>
        <v>0</v>
      </c>
    </row>
    <row r="178" spans="1:7" ht="78.75" customHeight="1" hidden="1">
      <c r="A178" s="11" t="s">
        <v>163</v>
      </c>
      <c r="B178" s="1" t="s">
        <v>33</v>
      </c>
      <c r="C178" s="9" t="s">
        <v>82</v>
      </c>
      <c r="D178" s="9"/>
      <c r="E178" s="9"/>
      <c r="F178" s="14">
        <f>F179+F181</f>
        <v>0</v>
      </c>
      <c r="G178" s="15">
        <f>G179+G181</f>
        <v>0</v>
      </c>
    </row>
    <row r="179" spans="1:7" ht="80.25" customHeight="1" hidden="1">
      <c r="A179" s="11" t="s">
        <v>164</v>
      </c>
      <c r="B179" s="1" t="s">
        <v>19</v>
      </c>
      <c r="C179" s="9" t="s">
        <v>82</v>
      </c>
      <c r="D179" s="9" t="s">
        <v>20</v>
      </c>
      <c r="E179" s="9"/>
      <c r="F179" s="14">
        <f>F180</f>
        <v>0</v>
      </c>
      <c r="G179" s="15">
        <f>G180</f>
        <v>0</v>
      </c>
    </row>
    <row r="180" spans="1:7" ht="17.25" customHeight="1" hidden="1">
      <c r="A180" s="11" t="s">
        <v>165</v>
      </c>
      <c r="B180" s="1" t="s">
        <v>21</v>
      </c>
      <c r="C180" s="9" t="s">
        <v>82</v>
      </c>
      <c r="D180" s="9" t="s">
        <v>22</v>
      </c>
      <c r="E180" s="9"/>
      <c r="F180" s="14">
        <v>0</v>
      </c>
      <c r="G180" s="15">
        <v>0</v>
      </c>
    </row>
    <row r="181" spans="1:7" ht="30" customHeight="1" hidden="1">
      <c r="A181" s="11" t="s">
        <v>209</v>
      </c>
      <c r="B181" s="1" t="s">
        <v>25</v>
      </c>
      <c r="C181" s="9" t="s">
        <v>82</v>
      </c>
      <c r="D181" s="9" t="s">
        <v>26</v>
      </c>
      <c r="E181" s="9"/>
      <c r="F181" s="14">
        <f>F182</f>
        <v>0</v>
      </c>
      <c r="G181" s="15">
        <f>G182</f>
        <v>0</v>
      </c>
    </row>
    <row r="182" spans="1:7" ht="24" customHeight="1" hidden="1">
      <c r="A182" s="11" t="s">
        <v>160</v>
      </c>
      <c r="B182" s="1" t="s">
        <v>27</v>
      </c>
      <c r="C182" s="9" t="s">
        <v>82</v>
      </c>
      <c r="D182" s="9" t="s">
        <v>28</v>
      </c>
      <c r="E182" s="9"/>
      <c r="F182" s="14">
        <v>0</v>
      </c>
      <c r="G182" s="15">
        <v>0</v>
      </c>
    </row>
    <row r="183" spans="1:7" ht="17.25" customHeight="1">
      <c r="A183" s="11" t="s">
        <v>163</v>
      </c>
      <c r="B183" s="1" t="s">
        <v>16</v>
      </c>
      <c r="C183" s="9" t="s">
        <v>81</v>
      </c>
      <c r="D183" s="9" t="s">
        <v>28</v>
      </c>
      <c r="E183" s="9" t="s">
        <v>17</v>
      </c>
      <c r="F183" s="14">
        <f>F184</f>
        <v>17</v>
      </c>
      <c r="G183" s="15">
        <f>G184</f>
        <v>17</v>
      </c>
    </row>
    <row r="184" spans="1:7" ht="15" customHeight="1">
      <c r="A184" s="11" t="s">
        <v>164</v>
      </c>
      <c r="B184" s="1" t="s">
        <v>5</v>
      </c>
      <c r="C184" s="9" t="s">
        <v>81</v>
      </c>
      <c r="D184" s="9" t="s">
        <v>28</v>
      </c>
      <c r="E184" s="9" t="s">
        <v>29</v>
      </c>
      <c r="F184" s="14">
        <v>17</v>
      </c>
      <c r="G184" s="15">
        <v>17</v>
      </c>
    </row>
    <row r="185" spans="1:7" ht="31.5" customHeight="1" hidden="1">
      <c r="A185" s="11"/>
      <c r="B185" s="1" t="s">
        <v>243</v>
      </c>
      <c r="C185" s="9" t="s">
        <v>242</v>
      </c>
      <c r="D185" s="9"/>
      <c r="E185" s="9"/>
      <c r="F185" s="14">
        <f>F189</f>
        <v>0</v>
      </c>
      <c r="G185" s="15">
        <f>G189</f>
        <v>0</v>
      </c>
    </row>
    <row r="186" spans="1:7" ht="30" customHeight="1" hidden="1">
      <c r="A186" s="11"/>
      <c r="B186" s="1" t="s">
        <v>25</v>
      </c>
      <c r="C186" s="9" t="s">
        <v>242</v>
      </c>
      <c r="D186" s="9" t="s">
        <v>26</v>
      </c>
      <c r="E186" s="9"/>
      <c r="F186" s="14">
        <f>F189</f>
        <v>0</v>
      </c>
      <c r="G186" s="15">
        <f>G189</f>
        <v>0</v>
      </c>
    </row>
    <row r="187" spans="1:7" ht="42" customHeight="1" hidden="1">
      <c r="A187" s="11"/>
      <c r="B187" s="1" t="s">
        <v>27</v>
      </c>
      <c r="C187" s="9" t="s">
        <v>242</v>
      </c>
      <c r="D187" s="9" t="s">
        <v>28</v>
      </c>
      <c r="E187" s="9"/>
      <c r="F187" s="14">
        <f>F189</f>
        <v>0</v>
      </c>
      <c r="G187" s="15">
        <f>G189</f>
        <v>0</v>
      </c>
    </row>
    <row r="188" spans="1:7" ht="19.5" customHeight="1" hidden="1">
      <c r="A188" s="11"/>
      <c r="B188" s="1" t="s">
        <v>16</v>
      </c>
      <c r="C188" s="9" t="s">
        <v>242</v>
      </c>
      <c r="D188" s="9" t="s">
        <v>28</v>
      </c>
      <c r="E188" s="9" t="s">
        <v>17</v>
      </c>
      <c r="F188" s="14">
        <f>F189</f>
        <v>0</v>
      </c>
      <c r="G188" s="15">
        <f>G189</f>
        <v>0</v>
      </c>
    </row>
    <row r="189" spans="1:7" ht="17.25" customHeight="1" hidden="1">
      <c r="A189" s="11"/>
      <c r="B189" s="1" t="s">
        <v>5</v>
      </c>
      <c r="C189" s="9" t="s">
        <v>242</v>
      </c>
      <c r="D189" s="9" t="s">
        <v>28</v>
      </c>
      <c r="E189" s="9" t="s">
        <v>29</v>
      </c>
      <c r="F189" s="14"/>
      <c r="G189" s="15"/>
    </row>
    <row r="190" spans="1:7" ht="25.5" customHeight="1" hidden="1">
      <c r="A190" s="11"/>
      <c r="B190" s="1" t="s">
        <v>244</v>
      </c>
      <c r="C190" s="9" t="s">
        <v>245</v>
      </c>
      <c r="D190" s="9"/>
      <c r="E190" s="9"/>
      <c r="F190" s="14">
        <f>F194</f>
        <v>0</v>
      </c>
      <c r="G190" s="15">
        <f>G194</f>
        <v>0</v>
      </c>
    </row>
    <row r="191" spans="1:7" ht="30.75" customHeight="1" hidden="1">
      <c r="A191" s="11"/>
      <c r="B191" s="1" t="s">
        <v>25</v>
      </c>
      <c r="C191" s="9" t="s">
        <v>245</v>
      </c>
      <c r="D191" s="9" t="s">
        <v>26</v>
      </c>
      <c r="E191" s="9"/>
      <c r="F191" s="14">
        <f>F194</f>
        <v>0</v>
      </c>
      <c r="G191" s="15">
        <f>G194</f>
        <v>0</v>
      </c>
    </row>
    <row r="192" spans="1:7" ht="24" customHeight="1" hidden="1">
      <c r="A192" s="11"/>
      <c r="B192" s="1" t="s">
        <v>27</v>
      </c>
      <c r="C192" s="9" t="s">
        <v>245</v>
      </c>
      <c r="D192" s="9" t="s">
        <v>26</v>
      </c>
      <c r="E192" s="9"/>
      <c r="F192" s="14">
        <f>F194</f>
        <v>0</v>
      </c>
      <c r="G192" s="15">
        <f>G194</f>
        <v>0</v>
      </c>
    </row>
    <row r="193" spans="1:7" ht="14.25" customHeight="1" hidden="1">
      <c r="A193" s="11"/>
      <c r="B193" s="1" t="s">
        <v>16</v>
      </c>
      <c r="C193" s="9" t="s">
        <v>245</v>
      </c>
      <c r="D193" s="9" t="s">
        <v>28</v>
      </c>
      <c r="E193" s="9" t="s">
        <v>17</v>
      </c>
      <c r="F193" s="14">
        <f>F194</f>
        <v>0</v>
      </c>
      <c r="G193" s="15">
        <f>G194</f>
        <v>0</v>
      </c>
    </row>
    <row r="194" spans="1:7" ht="15" customHeight="1" hidden="1">
      <c r="A194" s="11"/>
      <c r="B194" s="1" t="s">
        <v>5</v>
      </c>
      <c r="C194" s="9" t="s">
        <v>245</v>
      </c>
      <c r="D194" s="9" t="s">
        <v>28</v>
      </c>
      <c r="E194" s="9" t="s">
        <v>29</v>
      </c>
      <c r="F194" s="14"/>
      <c r="G194" s="15"/>
    </row>
    <row r="195" spans="1:7" ht="16.5" customHeight="1">
      <c r="A195" s="11" t="s">
        <v>165</v>
      </c>
      <c r="B195" s="1" t="s">
        <v>30</v>
      </c>
      <c r="C195" s="9" t="s">
        <v>76</v>
      </c>
      <c r="D195" s="9" t="s">
        <v>28</v>
      </c>
      <c r="E195" s="9"/>
      <c r="F195" s="14">
        <f aca="true" t="shared" si="2" ref="F195:G197">F196</f>
        <v>399.9</v>
      </c>
      <c r="G195" s="15">
        <f t="shared" si="2"/>
        <v>0</v>
      </c>
    </row>
    <row r="196" spans="1:7" ht="24" customHeight="1">
      <c r="A196" s="11" t="s">
        <v>186</v>
      </c>
      <c r="B196" s="1" t="s">
        <v>6</v>
      </c>
      <c r="C196" s="9" t="s">
        <v>178</v>
      </c>
      <c r="D196" s="9" t="s">
        <v>28</v>
      </c>
      <c r="E196" s="9"/>
      <c r="F196" s="14">
        <f t="shared" si="2"/>
        <v>399.9</v>
      </c>
      <c r="G196" s="15">
        <f t="shared" si="2"/>
        <v>0</v>
      </c>
    </row>
    <row r="197" spans="1:7" ht="14.25" customHeight="1">
      <c r="A197" s="11" t="s">
        <v>187</v>
      </c>
      <c r="B197" s="1" t="s">
        <v>62</v>
      </c>
      <c r="C197" s="9" t="s">
        <v>82</v>
      </c>
      <c r="D197" s="9" t="s">
        <v>28</v>
      </c>
      <c r="E197" s="9"/>
      <c r="F197" s="14">
        <f t="shared" si="2"/>
        <v>399.9</v>
      </c>
      <c r="G197" s="15">
        <f t="shared" si="2"/>
        <v>0</v>
      </c>
    </row>
    <row r="198" spans="1:7" ht="89.25" customHeight="1">
      <c r="A198" s="11" t="s">
        <v>222</v>
      </c>
      <c r="B198" s="24" t="s">
        <v>270</v>
      </c>
      <c r="C198" s="9" t="s">
        <v>82</v>
      </c>
      <c r="D198" s="9" t="s">
        <v>20</v>
      </c>
      <c r="E198" s="9"/>
      <c r="F198" s="14">
        <f>F199+F203</f>
        <v>399.9</v>
      </c>
      <c r="G198" s="15">
        <f>G199+G203</f>
        <v>0</v>
      </c>
    </row>
    <row r="199" spans="1:7" ht="76.5" customHeight="1">
      <c r="A199" s="11" t="s">
        <v>223</v>
      </c>
      <c r="B199" s="1" t="s">
        <v>19</v>
      </c>
      <c r="C199" s="9" t="s">
        <v>198</v>
      </c>
      <c r="D199" s="9" t="s">
        <v>22</v>
      </c>
      <c r="E199" s="9"/>
      <c r="F199" s="14">
        <f>F200</f>
        <v>397.9</v>
      </c>
      <c r="G199" s="15">
        <f>G202</f>
        <v>0</v>
      </c>
    </row>
    <row r="200" spans="1:7" ht="40.5" customHeight="1">
      <c r="A200" s="11" t="s">
        <v>224</v>
      </c>
      <c r="B200" s="1" t="s">
        <v>21</v>
      </c>
      <c r="C200" s="9" t="s">
        <v>82</v>
      </c>
      <c r="D200" s="9" t="s">
        <v>22</v>
      </c>
      <c r="E200" s="9"/>
      <c r="F200" s="14">
        <f>F202</f>
        <v>397.9</v>
      </c>
      <c r="G200" s="15">
        <f>G202</f>
        <v>0</v>
      </c>
    </row>
    <row r="201" spans="1:7" ht="14.25" customHeight="1">
      <c r="A201" s="11" t="s">
        <v>225</v>
      </c>
      <c r="B201" s="1" t="s">
        <v>30</v>
      </c>
      <c r="C201" s="9" t="s">
        <v>82</v>
      </c>
      <c r="D201" s="9" t="s">
        <v>22</v>
      </c>
      <c r="E201" s="9" t="s">
        <v>31</v>
      </c>
      <c r="F201" s="14">
        <f>F202</f>
        <v>397.9</v>
      </c>
      <c r="G201" s="15">
        <f>G202</f>
        <v>0</v>
      </c>
    </row>
    <row r="202" spans="1:7" ht="26.25" customHeight="1">
      <c r="A202" s="11" t="s">
        <v>226</v>
      </c>
      <c r="B202" s="1" t="s">
        <v>6</v>
      </c>
      <c r="C202" s="9" t="s">
        <v>82</v>
      </c>
      <c r="D202" s="9" t="s">
        <v>22</v>
      </c>
      <c r="E202" s="9" t="s">
        <v>32</v>
      </c>
      <c r="F202" s="14">
        <v>397.9</v>
      </c>
      <c r="G202" s="15">
        <v>0</v>
      </c>
    </row>
    <row r="203" spans="1:7" ht="27.75" customHeight="1">
      <c r="A203" s="11" t="s">
        <v>227</v>
      </c>
      <c r="B203" s="1" t="s">
        <v>25</v>
      </c>
      <c r="C203" s="9" t="s">
        <v>82</v>
      </c>
      <c r="D203" s="9" t="s">
        <v>26</v>
      </c>
      <c r="E203" s="9"/>
      <c r="F203" s="14">
        <f>F204</f>
        <v>2</v>
      </c>
      <c r="G203" s="15">
        <f>G206</f>
        <v>0</v>
      </c>
    </row>
    <row r="204" spans="1:7" ht="40.5" customHeight="1">
      <c r="A204" s="11" t="s">
        <v>266</v>
      </c>
      <c r="B204" s="1" t="s">
        <v>27</v>
      </c>
      <c r="C204" s="9" t="s">
        <v>82</v>
      </c>
      <c r="D204" s="9" t="s">
        <v>28</v>
      </c>
      <c r="E204" s="9"/>
      <c r="F204" s="14">
        <f>F206</f>
        <v>2</v>
      </c>
      <c r="G204" s="15">
        <f>G206</f>
        <v>0</v>
      </c>
    </row>
    <row r="205" spans="1:7" ht="16.5" customHeight="1">
      <c r="A205" s="11" t="s">
        <v>267</v>
      </c>
      <c r="B205" s="1" t="s">
        <v>30</v>
      </c>
      <c r="C205" s="9" t="s">
        <v>82</v>
      </c>
      <c r="D205" s="9" t="s">
        <v>28</v>
      </c>
      <c r="E205" s="9" t="s">
        <v>31</v>
      </c>
      <c r="F205" s="14">
        <f>F206</f>
        <v>2</v>
      </c>
      <c r="G205" s="15">
        <f>G206</f>
        <v>0</v>
      </c>
    </row>
    <row r="206" spans="1:7" ht="25.5" customHeight="1">
      <c r="A206" s="11" t="s">
        <v>268</v>
      </c>
      <c r="B206" s="1" t="s">
        <v>6</v>
      </c>
      <c r="C206" s="9" t="s">
        <v>82</v>
      </c>
      <c r="D206" s="9" t="s">
        <v>28</v>
      </c>
      <c r="E206" s="9" t="s">
        <v>32</v>
      </c>
      <c r="F206" s="14">
        <v>2</v>
      </c>
      <c r="G206" s="15">
        <v>0</v>
      </c>
    </row>
    <row r="207" spans="1:7" ht="16.5" customHeight="1" hidden="1">
      <c r="A207" s="11" t="s">
        <v>227</v>
      </c>
      <c r="B207" s="1" t="s">
        <v>44</v>
      </c>
      <c r="C207" s="9" t="s">
        <v>76</v>
      </c>
      <c r="D207" s="9"/>
      <c r="E207" s="9"/>
      <c r="F207" s="14">
        <f>F210</f>
        <v>55</v>
      </c>
      <c r="G207" s="15">
        <f>F207</f>
        <v>55</v>
      </c>
    </row>
    <row r="208" spans="1:7" ht="15" customHeight="1">
      <c r="A208" s="11" t="s">
        <v>272</v>
      </c>
      <c r="B208" s="1" t="s">
        <v>9</v>
      </c>
      <c r="C208" s="9" t="s">
        <v>219</v>
      </c>
      <c r="D208" s="9"/>
      <c r="E208" s="9"/>
      <c r="F208" s="14">
        <f>F210</f>
        <v>55</v>
      </c>
      <c r="G208" s="15">
        <f>G212</f>
        <v>55</v>
      </c>
    </row>
    <row r="209" spans="1:7" ht="25.5">
      <c r="A209" s="11" t="s">
        <v>273</v>
      </c>
      <c r="B209" s="1" t="s">
        <v>46</v>
      </c>
      <c r="C209" s="9" t="s">
        <v>97</v>
      </c>
      <c r="D209" s="9" t="s">
        <v>47</v>
      </c>
      <c r="E209" s="9"/>
      <c r="F209" s="14">
        <f>F210</f>
        <v>55</v>
      </c>
      <c r="G209" s="15">
        <f>F209</f>
        <v>55</v>
      </c>
    </row>
    <row r="210" spans="1:7" ht="27" customHeight="1">
      <c r="A210" s="11" t="s">
        <v>274</v>
      </c>
      <c r="B210" s="1" t="s">
        <v>48</v>
      </c>
      <c r="C210" s="9" t="s">
        <v>97</v>
      </c>
      <c r="D210" s="9" t="s">
        <v>49</v>
      </c>
      <c r="E210" s="9"/>
      <c r="F210" s="14">
        <f>F212</f>
        <v>55</v>
      </c>
      <c r="G210" s="15">
        <f>F210</f>
        <v>55</v>
      </c>
    </row>
    <row r="211" spans="1:7" ht="12.75" customHeight="1">
      <c r="A211" s="11" t="s">
        <v>275</v>
      </c>
      <c r="B211" s="1" t="s">
        <v>44</v>
      </c>
      <c r="C211" s="9" t="s">
        <v>97</v>
      </c>
      <c r="D211" s="9" t="s">
        <v>49</v>
      </c>
      <c r="E211" s="9" t="s">
        <v>2</v>
      </c>
      <c r="F211" s="14">
        <f>F212</f>
        <v>55</v>
      </c>
      <c r="G211" s="15">
        <f>F211</f>
        <v>55</v>
      </c>
    </row>
    <row r="212" spans="1:7" ht="15.75" customHeight="1">
      <c r="A212" s="11" t="s">
        <v>276</v>
      </c>
      <c r="B212" s="1" t="s">
        <v>9</v>
      </c>
      <c r="C212" s="9" t="s">
        <v>97</v>
      </c>
      <c r="D212" s="9" t="s">
        <v>49</v>
      </c>
      <c r="E212" s="9" t="s">
        <v>45</v>
      </c>
      <c r="F212" s="14">
        <v>55</v>
      </c>
      <c r="G212" s="15">
        <v>55</v>
      </c>
    </row>
    <row r="213" spans="1:7" ht="29.25" customHeight="1" hidden="1">
      <c r="A213" s="11" t="s">
        <v>246</v>
      </c>
      <c r="B213" s="1" t="s">
        <v>241</v>
      </c>
      <c r="C213" s="9" t="s">
        <v>242</v>
      </c>
      <c r="D213" s="9"/>
      <c r="E213" s="9"/>
      <c r="F213" s="14">
        <f>F217</f>
        <v>0</v>
      </c>
      <c r="G213" s="15">
        <f>G217</f>
        <v>0</v>
      </c>
    </row>
    <row r="214" spans="1:7" ht="31.5" customHeight="1" hidden="1">
      <c r="A214" s="11" t="s">
        <v>247</v>
      </c>
      <c r="B214" s="1" t="s">
        <v>25</v>
      </c>
      <c r="C214" s="9" t="s">
        <v>242</v>
      </c>
      <c r="D214" s="9" t="s">
        <v>26</v>
      </c>
      <c r="E214" s="9"/>
      <c r="F214" s="14">
        <f>F217</f>
        <v>0</v>
      </c>
      <c r="G214" s="15">
        <f>G217</f>
        <v>0</v>
      </c>
    </row>
    <row r="215" spans="1:7" ht="40.5" customHeight="1" hidden="1">
      <c r="A215" s="11" t="s">
        <v>248</v>
      </c>
      <c r="B215" s="1" t="s">
        <v>27</v>
      </c>
      <c r="C215" s="9" t="s">
        <v>242</v>
      </c>
      <c r="D215" s="9" t="s">
        <v>26</v>
      </c>
      <c r="E215" s="9"/>
      <c r="F215" s="14">
        <f>F217</f>
        <v>0</v>
      </c>
      <c r="G215" s="15">
        <f>G217</f>
        <v>0</v>
      </c>
    </row>
    <row r="216" spans="1:7" ht="18" customHeight="1" hidden="1">
      <c r="A216" s="11" t="s">
        <v>249</v>
      </c>
      <c r="B216" s="1" t="s">
        <v>16</v>
      </c>
      <c r="C216" s="9" t="s">
        <v>242</v>
      </c>
      <c r="D216" s="9" t="s">
        <v>28</v>
      </c>
      <c r="E216" s="9" t="s">
        <v>17</v>
      </c>
      <c r="F216" s="14">
        <f>F217</f>
        <v>0</v>
      </c>
      <c r="G216" s="15">
        <f>G217</f>
        <v>0</v>
      </c>
    </row>
    <row r="217" spans="1:7" ht="16.5" customHeight="1" hidden="1">
      <c r="A217" s="11" t="s">
        <v>252</v>
      </c>
      <c r="B217" s="1" t="s">
        <v>5</v>
      </c>
      <c r="C217" s="9" t="s">
        <v>242</v>
      </c>
      <c r="D217" s="9" t="s">
        <v>28</v>
      </c>
      <c r="E217" s="9" t="s">
        <v>29</v>
      </c>
      <c r="F217" s="14">
        <v>0</v>
      </c>
      <c r="G217" s="15">
        <v>0</v>
      </c>
    </row>
    <row r="218" spans="1:7" ht="38.25" customHeight="1" hidden="1">
      <c r="A218" s="11" t="s">
        <v>20</v>
      </c>
      <c r="B218" s="1" t="s">
        <v>244</v>
      </c>
      <c r="C218" s="9" t="s">
        <v>245</v>
      </c>
      <c r="D218" s="9"/>
      <c r="E218" s="9"/>
      <c r="F218" s="14">
        <f>F222</f>
        <v>0</v>
      </c>
      <c r="G218" s="15">
        <f>G222</f>
        <v>0</v>
      </c>
    </row>
    <row r="219" spans="1:7" ht="16.5" customHeight="1" hidden="1">
      <c r="A219" s="11" t="s">
        <v>253</v>
      </c>
      <c r="B219" s="1" t="s">
        <v>25</v>
      </c>
      <c r="C219" s="9" t="s">
        <v>245</v>
      </c>
      <c r="D219" s="9" t="s">
        <v>26</v>
      </c>
      <c r="E219" s="9"/>
      <c r="F219" s="14">
        <f>F222</f>
        <v>0</v>
      </c>
      <c r="G219" s="15">
        <f>G222</f>
        <v>0</v>
      </c>
    </row>
    <row r="220" spans="1:7" ht="16.5" customHeight="1" hidden="1">
      <c r="A220" s="11" t="s">
        <v>254</v>
      </c>
      <c r="B220" s="1" t="s">
        <v>27</v>
      </c>
      <c r="C220" s="9" t="s">
        <v>245</v>
      </c>
      <c r="D220" s="9" t="s">
        <v>26</v>
      </c>
      <c r="E220" s="9"/>
      <c r="F220" s="14">
        <f>F222</f>
        <v>0</v>
      </c>
      <c r="G220" s="15">
        <f>G222</f>
        <v>0</v>
      </c>
    </row>
    <row r="221" spans="1:7" ht="16.5" customHeight="1" hidden="1">
      <c r="A221" s="11" t="s">
        <v>255</v>
      </c>
      <c r="B221" s="1" t="s">
        <v>16</v>
      </c>
      <c r="C221" s="9" t="s">
        <v>245</v>
      </c>
      <c r="D221" s="9" t="s">
        <v>28</v>
      </c>
      <c r="E221" s="9" t="s">
        <v>17</v>
      </c>
      <c r="F221" s="14">
        <f>F222</f>
        <v>0</v>
      </c>
      <c r="G221" s="15">
        <f>G222</f>
        <v>0</v>
      </c>
    </row>
    <row r="222" spans="1:7" ht="16.5" customHeight="1" hidden="1">
      <c r="A222" s="11" t="s">
        <v>256</v>
      </c>
      <c r="B222" s="1" t="s">
        <v>5</v>
      </c>
      <c r="C222" s="9" t="s">
        <v>245</v>
      </c>
      <c r="D222" s="9" t="s">
        <v>28</v>
      </c>
      <c r="E222" s="9" t="s">
        <v>29</v>
      </c>
      <c r="F222" s="14">
        <v>0</v>
      </c>
      <c r="G222" s="15">
        <v>0</v>
      </c>
    </row>
    <row r="223" spans="1:7" ht="16.5" customHeight="1">
      <c r="A223" s="22">
        <v>95</v>
      </c>
      <c r="B223" s="6" t="s">
        <v>75</v>
      </c>
      <c r="C223" s="22"/>
      <c r="D223" s="22"/>
      <c r="E223" s="22"/>
      <c r="F223" s="23">
        <v>248.6</v>
      </c>
      <c r="G223" s="23">
        <v>500.6</v>
      </c>
    </row>
    <row r="224" spans="1:7" ht="16.5" customHeight="1">
      <c r="A224" s="44">
        <v>96</v>
      </c>
      <c r="B224" s="7" t="s">
        <v>67</v>
      </c>
      <c r="C224" s="9"/>
      <c r="D224" s="9"/>
      <c r="E224" s="9"/>
      <c r="F224" s="14">
        <f>F13+F68+F141+F223+F184+F169</f>
        <v>10722.4</v>
      </c>
      <c r="G224" s="14">
        <f>G13+G68+G141+G223+G169</f>
        <v>10408.6</v>
      </c>
    </row>
    <row r="225" ht="15">
      <c r="F225" s="37"/>
    </row>
    <row r="226" spans="7:8" ht="15">
      <c r="G226" s="37"/>
      <c r="H226" s="37"/>
    </row>
    <row r="227" spans="6:7" ht="15">
      <c r="F227" s="37"/>
      <c r="G227" s="37"/>
    </row>
  </sheetData>
  <sheetProtection/>
  <mergeCells count="7">
    <mergeCell ref="B1:G1"/>
    <mergeCell ref="B2:G2"/>
    <mergeCell ref="B3:G3"/>
    <mergeCell ref="B4:G4"/>
    <mergeCell ref="A6:G6"/>
    <mergeCell ref="E8:F8"/>
    <mergeCell ref="D5:G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2022-12-09T03:59:50Z</cp:lastPrinted>
  <dcterms:created xsi:type="dcterms:W3CDTF">2013-06-20T04:00:34Z</dcterms:created>
  <dcterms:modified xsi:type="dcterms:W3CDTF">2023-03-15T06:25:35Z</dcterms:modified>
  <cp:category/>
  <cp:version/>
  <cp:contentType/>
  <cp:contentStatus/>
</cp:coreProperties>
</file>